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1100" windowHeight="631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<sst xmlns="http://schemas.openxmlformats.org/spreadsheetml/2006/main" count="85" uniqueCount="44">
  <si>
    <t>Государственная служба единого времени и эталонных частот Украины</t>
  </si>
  <si>
    <t xml:space="preserve">        Государственный первичный эталон единиц времени и частоты</t>
  </si>
  <si>
    <t>ННЦ "Институт метрологии"</t>
  </si>
  <si>
    <t xml:space="preserve">  Бюллетень Е1</t>
  </si>
  <si>
    <t xml:space="preserve">                Харьков</t>
  </si>
  <si>
    <t>Относительные взаимные разности частот квантовых мер эталона</t>
  </si>
  <si>
    <t>Дата</t>
  </si>
  <si>
    <t>MJD</t>
  </si>
  <si>
    <t>СКО</t>
  </si>
  <si>
    <t>n</t>
  </si>
  <si>
    <t xml:space="preserve">     Бюллетень Е2</t>
  </si>
  <si>
    <t xml:space="preserve">         Действительное значение частоты квантовых мер эталона    </t>
  </si>
  <si>
    <t>в системе UTC (UA)</t>
  </si>
  <si>
    <t>Состав</t>
  </si>
  <si>
    <t>групповой</t>
  </si>
  <si>
    <t>меры</t>
  </si>
  <si>
    <t xml:space="preserve"> Среднее за 1 декаду</t>
  </si>
  <si>
    <t xml:space="preserve"> Среднее за 2 декаду</t>
  </si>
  <si>
    <t xml:space="preserve"> Среднее за 3 декаду</t>
  </si>
  <si>
    <t xml:space="preserve"> Среднее за 30 суток</t>
  </si>
  <si>
    <t>Мера 2</t>
  </si>
  <si>
    <t>Мера 3</t>
  </si>
  <si>
    <t>Мера 4</t>
  </si>
  <si>
    <t>Мера 1</t>
  </si>
  <si>
    <r>
      <t xml:space="preserve">    D  </t>
    </r>
    <r>
      <rPr>
        <sz val="12"/>
        <rFont val="Arial Cyr"/>
        <family val="2"/>
      </rPr>
      <t>f/f (Груп. мера - Мера i) x 10</t>
    </r>
    <r>
      <rPr>
        <vertAlign val="superscript"/>
        <sz val="12"/>
        <rFont val="Arial Cyr"/>
        <family val="2"/>
      </rPr>
      <t>-14</t>
    </r>
  </si>
  <si>
    <t xml:space="preserve">1 1 1 1  </t>
  </si>
  <si>
    <t xml:space="preserve">      Среднее за 1 декаду</t>
  </si>
  <si>
    <t xml:space="preserve">      Среднее за 2 декаду</t>
  </si>
  <si>
    <t xml:space="preserve">      Среднее за 3 декаду</t>
  </si>
  <si>
    <t xml:space="preserve">      Среднее за 30 суток</t>
  </si>
  <si>
    <t>* Данные при статистической обработке исключены</t>
  </si>
  <si>
    <r>
      <t xml:space="preserve">D  </t>
    </r>
    <r>
      <rPr>
        <sz val="12"/>
        <rFont val="Arial Cyr"/>
        <family val="2"/>
      </rPr>
      <t>f/f (Мера i - Мера 3) x 10</t>
    </r>
    <r>
      <rPr>
        <vertAlign val="superscript"/>
        <sz val="12"/>
        <rFont val="Arial Cyr"/>
        <family val="2"/>
      </rPr>
      <t>-14</t>
    </r>
  </si>
  <si>
    <t>Начальник НИЛ-22</t>
  </si>
  <si>
    <t>Э.А. Корецкий</t>
  </si>
  <si>
    <t>Э.А.Корецкий</t>
  </si>
  <si>
    <t xml:space="preserve">        №6/2014</t>
  </si>
  <si>
    <t>38,1*</t>
  </si>
  <si>
    <t>-21,8*</t>
  </si>
  <si>
    <t>-13,6*</t>
  </si>
  <si>
    <t>-32,0*</t>
  </si>
  <si>
    <t>25,9*</t>
  </si>
  <si>
    <t>18,9*</t>
  </si>
  <si>
    <t xml:space="preserve">0 1 1 1  </t>
  </si>
  <si>
    <t xml:space="preserve">           №6/2014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</si>
</sst>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\ #####.##"/>
    <numFmt numFmtId="166" formatCode="d/m"/>
    <numFmt numFmtId="167" formatCode="\ ####.##"/>
    <numFmt numFmtId="168" formatCode="#,##0.0_р_."/>
  </numFmts>
  <fonts count="10">
    <font>
      <sz val="10"/>
      <name val="Arial Cyr"/>
      <family val="0"/>
    </font>
    <font>
      <sz val="14"/>
      <name val="Times New Roman Cyr"/>
      <family val="0"/>
    </font>
    <font>
      <sz val="14"/>
      <name val="Arial Cyr"/>
      <family val="2"/>
    </font>
    <font>
      <i/>
      <sz val="13"/>
      <name val="Arial Cyr"/>
      <family val="2"/>
    </font>
    <font>
      <sz val="13"/>
      <name val="Arial Cyr"/>
      <family val="2"/>
    </font>
    <font>
      <sz val="12"/>
      <name val="Arial Cyr"/>
      <family val="2"/>
    </font>
    <font>
      <sz val="12"/>
      <name val="Symbol"/>
      <family val="1"/>
    </font>
    <font>
      <vertAlign val="superscript"/>
      <sz val="12"/>
      <name val="Arial Cyr"/>
      <family val="2"/>
    </font>
    <font>
      <i/>
      <sz val="10"/>
      <name val="Arial Cyr"/>
      <family val="2"/>
    </font>
    <font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4" fontId="0" fillId="0" borderId="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vertical="center"/>
    </xf>
    <xf numFmtId="1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14" fontId="0" fillId="0" borderId="3" xfId="17" applyNumberFormat="1" applyFont="1" applyBorder="1" applyAlignment="1">
      <alignment horizontal="center"/>
      <protection/>
    </xf>
    <xf numFmtId="164" fontId="0" fillId="0" borderId="3" xfId="17" applyNumberFormat="1" applyFont="1" applyBorder="1" applyAlignment="1">
      <alignment horizontal="center"/>
      <protection/>
    </xf>
    <xf numFmtId="0" fontId="0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/>
    </xf>
    <xf numFmtId="17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1" fontId="0" fillId="0" borderId="7" xfId="0" applyNumberFormat="1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6" xfId="17" applyFont="1" applyBorder="1" applyAlignment="1">
      <alignment horizontal="center"/>
      <protection/>
    </xf>
    <xf numFmtId="0" fontId="0" fillId="0" borderId="1" xfId="0" applyFont="1" applyBorder="1" applyAlignment="1">
      <alignment horizontal="center" vertical="top"/>
    </xf>
    <xf numFmtId="166" fontId="0" fillId="0" borderId="2" xfId="0" applyNumberFormat="1" applyBorder="1" applyAlignment="1">
      <alignment horizontal="center"/>
    </xf>
    <xf numFmtId="164" fontId="0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7" xfId="17" applyNumberFormat="1" applyFont="1" applyBorder="1" applyAlignment="1">
      <alignment horizontal="center"/>
      <protection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/>
    </xf>
    <xf numFmtId="14" fontId="0" fillId="0" borderId="5" xfId="0" applyNumberFormat="1" applyFont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/>
    </xf>
    <xf numFmtId="1" fontId="0" fillId="0" borderId="3" xfId="0" applyNumberFormat="1" applyFont="1" applyBorder="1" applyAlignment="1">
      <alignment horizontal="left"/>
    </xf>
    <xf numFmtId="164" fontId="0" fillId="0" borderId="19" xfId="0" applyNumberFormat="1" applyFont="1" applyBorder="1" applyAlignment="1">
      <alignment/>
    </xf>
    <xf numFmtId="1" fontId="0" fillId="0" borderId="19" xfId="0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Март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6"/>
  <sheetViews>
    <sheetView workbookViewId="0" topLeftCell="A1">
      <selection activeCell="C45" sqref="C43:C45"/>
    </sheetView>
  </sheetViews>
  <sheetFormatPr defaultColWidth="9.00390625" defaultRowHeight="12.75"/>
  <cols>
    <col min="1" max="2" width="15.125" style="4" customWidth="1"/>
    <col min="3" max="3" width="13.625" style="106" customWidth="1"/>
    <col min="4" max="5" width="15.125" style="106" customWidth="1"/>
    <col min="6" max="16384" width="15.125" style="4" customWidth="1"/>
  </cols>
  <sheetData>
    <row r="1" spans="1:66" s="41" customFormat="1" ht="18">
      <c r="A1" s="36" t="s">
        <v>0</v>
      </c>
      <c r="B1" s="37"/>
      <c r="C1" s="98"/>
      <c r="D1" s="98"/>
      <c r="E1" s="98"/>
      <c r="F1" s="37"/>
      <c r="G1" s="39"/>
      <c r="H1" s="38"/>
      <c r="I1" s="38"/>
      <c r="J1" s="38"/>
      <c r="K1" s="38"/>
      <c r="L1" s="38"/>
      <c r="M1" s="39"/>
      <c r="N1" s="38"/>
      <c r="O1" s="38"/>
      <c r="P1" s="38"/>
      <c r="Q1" s="38"/>
      <c r="R1" s="38"/>
      <c r="S1" s="39"/>
      <c r="T1" s="38"/>
      <c r="U1" s="38"/>
      <c r="V1" s="38"/>
      <c r="W1" s="38"/>
      <c r="X1" s="38"/>
      <c r="Y1" s="39"/>
      <c r="Z1" s="38"/>
      <c r="AA1" s="38"/>
      <c r="AB1" s="38"/>
      <c r="AC1" s="38"/>
      <c r="AD1" s="38"/>
      <c r="AE1" s="39"/>
      <c r="AF1" s="38"/>
      <c r="AG1" s="38"/>
      <c r="AH1" s="38"/>
      <c r="AI1" s="38"/>
      <c r="AJ1" s="38"/>
      <c r="AK1" s="39"/>
      <c r="AL1" s="38"/>
      <c r="AM1" s="38"/>
      <c r="AN1" s="38"/>
      <c r="AO1" s="38"/>
      <c r="AP1" s="38"/>
      <c r="AQ1" s="39"/>
      <c r="AR1" s="38"/>
      <c r="AS1" s="38"/>
      <c r="AT1" s="38"/>
      <c r="AU1" s="38"/>
      <c r="AV1" s="38"/>
      <c r="AW1" s="39"/>
      <c r="AX1" s="38"/>
      <c r="AY1" s="38"/>
      <c r="AZ1" s="38"/>
      <c r="BA1" s="38"/>
      <c r="BB1" s="38"/>
      <c r="BC1" s="39"/>
      <c r="BD1" s="38"/>
      <c r="BE1" s="38"/>
      <c r="BF1" s="38"/>
      <c r="BG1" s="38"/>
      <c r="BH1" s="38"/>
      <c r="BI1" s="40"/>
      <c r="BJ1" s="38"/>
      <c r="BK1" s="38"/>
      <c r="BL1" s="38"/>
      <c r="BM1" s="38"/>
      <c r="BN1" s="38"/>
    </row>
    <row r="2" spans="1:66" s="41" customFormat="1" ht="18.75" thickBot="1">
      <c r="A2" s="42" t="s">
        <v>1</v>
      </c>
      <c r="B2" s="43"/>
      <c r="C2" s="99"/>
      <c r="D2" s="99"/>
      <c r="E2" s="99"/>
      <c r="F2" s="44"/>
      <c r="G2" s="40"/>
      <c r="I2" s="40"/>
      <c r="J2" s="40"/>
      <c r="K2" s="40"/>
      <c r="L2" s="40"/>
      <c r="M2" s="40"/>
      <c r="O2" s="40"/>
      <c r="P2" s="40"/>
      <c r="Q2" s="40"/>
      <c r="R2" s="40"/>
      <c r="S2" s="40"/>
      <c r="U2" s="40"/>
      <c r="V2" s="40"/>
      <c r="W2" s="40"/>
      <c r="X2" s="40"/>
      <c r="Y2" s="40"/>
      <c r="AA2" s="40"/>
      <c r="AB2" s="40"/>
      <c r="AC2" s="40"/>
      <c r="AD2" s="40"/>
      <c r="AE2" s="40"/>
      <c r="AG2" s="40"/>
      <c r="AH2" s="40"/>
      <c r="AI2" s="40"/>
      <c r="AJ2" s="40"/>
      <c r="AK2" s="40"/>
      <c r="AM2" s="40"/>
      <c r="AN2" s="40"/>
      <c r="AO2" s="40"/>
      <c r="AP2" s="40"/>
      <c r="AQ2" s="40"/>
      <c r="AS2" s="40"/>
      <c r="AT2" s="40"/>
      <c r="AU2" s="40"/>
      <c r="AV2" s="40"/>
      <c r="AW2" s="40"/>
      <c r="AY2" s="40"/>
      <c r="AZ2" s="40"/>
      <c r="BA2" s="40"/>
      <c r="BB2" s="40"/>
      <c r="BC2" s="40"/>
      <c r="BE2" s="40"/>
      <c r="BF2" s="40"/>
      <c r="BG2" s="40"/>
      <c r="BH2" s="40"/>
      <c r="BI2" s="39"/>
      <c r="BK2" s="40"/>
      <c r="BL2" s="40"/>
      <c r="BM2" s="40"/>
      <c r="BN2" s="40"/>
    </row>
    <row r="3" spans="3:5" ht="12.75" customHeight="1">
      <c r="C3" s="4"/>
      <c r="D3" s="4"/>
      <c r="E3" s="4"/>
    </row>
    <row r="4" spans="1:6" s="41" customFormat="1" ht="18">
      <c r="A4" s="45" t="s">
        <v>2</v>
      </c>
      <c r="B4" s="45"/>
      <c r="C4" s="6"/>
      <c r="D4" s="6"/>
      <c r="E4" s="45" t="s">
        <v>3</v>
      </c>
      <c r="F4" s="45"/>
    </row>
    <row r="5" spans="1:57" s="41" customFormat="1" ht="18">
      <c r="A5" s="45" t="s">
        <v>4</v>
      </c>
      <c r="B5" s="45"/>
      <c r="C5" s="100"/>
      <c r="D5" s="6"/>
      <c r="E5" s="45" t="s">
        <v>35</v>
      </c>
      <c r="F5" s="45"/>
      <c r="I5" s="46"/>
      <c r="O5" s="46"/>
      <c r="U5" s="46"/>
      <c r="AA5" s="46"/>
      <c r="AG5" s="46"/>
      <c r="AM5" s="46"/>
      <c r="AS5" s="46"/>
      <c r="AY5" s="46"/>
      <c r="BE5" s="46"/>
    </row>
    <row r="6" spans="1:6" ht="12.75" customHeight="1">
      <c r="A6" s="7"/>
      <c r="B6" s="7"/>
      <c r="C6" s="7"/>
      <c r="D6" s="4"/>
      <c r="E6" s="7"/>
      <c r="F6" s="7"/>
    </row>
    <row r="7" spans="1:66" s="51" customFormat="1" ht="16.5">
      <c r="A7" s="47" t="s">
        <v>5</v>
      </c>
      <c r="B7" s="48"/>
      <c r="C7" s="101"/>
      <c r="D7" s="101"/>
      <c r="E7" s="101"/>
      <c r="F7" s="48"/>
      <c r="G7" s="50"/>
      <c r="H7" s="49"/>
      <c r="I7" s="49"/>
      <c r="J7" s="49"/>
      <c r="K7" s="49"/>
      <c r="L7" s="49"/>
      <c r="M7" s="50"/>
      <c r="N7" s="49"/>
      <c r="O7" s="49"/>
      <c r="P7" s="49"/>
      <c r="Q7" s="49"/>
      <c r="R7" s="49"/>
      <c r="S7" s="50"/>
      <c r="T7" s="49"/>
      <c r="U7" s="49"/>
      <c r="V7" s="49"/>
      <c r="W7" s="49"/>
      <c r="X7" s="49"/>
      <c r="Y7" s="50"/>
      <c r="Z7" s="49"/>
      <c r="AA7" s="49"/>
      <c r="AB7" s="49"/>
      <c r="AC7" s="49"/>
      <c r="AD7" s="49"/>
      <c r="AE7" s="50"/>
      <c r="AF7" s="49"/>
      <c r="AG7" s="49"/>
      <c r="AH7" s="49"/>
      <c r="AI7" s="49"/>
      <c r="AJ7" s="49"/>
      <c r="AK7" s="50"/>
      <c r="AL7" s="49"/>
      <c r="AM7" s="49"/>
      <c r="AN7" s="49"/>
      <c r="AO7" s="49"/>
      <c r="AP7" s="49"/>
      <c r="AQ7" s="50"/>
      <c r="AR7" s="49"/>
      <c r="AS7" s="49"/>
      <c r="AT7" s="49"/>
      <c r="AU7" s="49"/>
      <c r="AV7" s="49"/>
      <c r="AW7" s="50"/>
      <c r="AX7" s="49"/>
      <c r="AY7" s="49"/>
      <c r="AZ7" s="49"/>
      <c r="BA7" s="49"/>
      <c r="BB7" s="49"/>
      <c r="BC7" s="50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</row>
    <row r="8" spans="1:6" ht="12.75" customHeight="1">
      <c r="A8" s="7"/>
      <c r="B8" s="7"/>
      <c r="C8" s="102"/>
      <c r="D8" s="102"/>
      <c r="E8" s="102"/>
      <c r="F8" s="7"/>
    </row>
    <row r="9" spans="1:66" s="57" customFormat="1" ht="21" customHeight="1">
      <c r="A9" s="52" t="s">
        <v>6</v>
      </c>
      <c r="B9" s="53" t="s">
        <v>7</v>
      </c>
      <c r="C9" s="119" t="s">
        <v>31</v>
      </c>
      <c r="D9" s="120"/>
      <c r="E9" s="120"/>
      <c r="F9" s="54"/>
      <c r="G9" s="58"/>
      <c r="H9" s="58"/>
      <c r="I9" s="55"/>
      <c r="J9" s="56"/>
      <c r="M9" s="58"/>
      <c r="N9" s="58"/>
      <c r="O9" s="55"/>
      <c r="P9" s="56"/>
      <c r="S9" s="58"/>
      <c r="T9" s="58"/>
      <c r="U9" s="55"/>
      <c r="V9" s="56"/>
      <c r="Y9" s="58"/>
      <c r="Z9" s="58"/>
      <c r="AA9" s="55"/>
      <c r="AB9" s="56"/>
      <c r="AE9" s="58"/>
      <c r="AF9" s="58"/>
      <c r="AG9" s="55"/>
      <c r="AH9" s="56"/>
      <c r="AK9" s="58"/>
      <c r="AL9" s="58"/>
      <c r="AM9" s="55"/>
      <c r="AN9" s="56"/>
      <c r="AQ9" s="58"/>
      <c r="AR9" s="58"/>
      <c r="AS9" s="55"/>
      <c r="AT9" s="56"/>
      <c r="AW9" s="58"/>
      <c r="AX9" s="58"/>
      <c r="AY9" s="55"/>
      <c r="AZ9" s="56"/>
      <c r="BC9" s="58"/>
      <c r="BD9" s="58"/>
      <c r="BE9" s="55"/>
      <c r="BF9" s="56"/>
      <c r="BI9" s="58"/>
      <c r="BJ9" s="58"/>
      <c r="BL9" s="56"/>
      <c r="BM9" s="55"/>
      <c r="BN9" s="59"/>
    </row>
    <row r="10" spans="1:66" s="64" customFormat="1" ht="15.75" customHeight="1">
      <c r="A10" s="60"/>
      <c r="B10" s="61"/>
      <c r="C10" s="130" t="s">
        <v>23</v>
      </c>
      <c r="D10" s="103" t="s">
        <v>20</v>
      </c>
      <c r="E10" s="117" t="s">
        <v>22</v>
      </c>
      <c r="F10" s="62"/>
      <c r="I10" s="63"/>
      <c r="J10" s="63"/>
      <c r="K10" s="63"/>
      <c r="L10" s="63"/>
      <c r="O10" s="63"/>
      <c r="P10" s="63"/>
      <c r="Q10" s="63"/>
      <c r="R10" s="63"/>
      <c r="U10" s="63"/>
      <c r="V10" s="63"/>
      <c r="W10" s="63"/>
      <c r="X10" s="63"/>
      <c r="AA10" s="63"/>
      <c r="AB10" s="63"/>
      <c r="AC10" s="63"/>
      <c r="AD10" s="63"/>
      <c r="AG10" s="63"/>
      <c r="AH10" s="63"/>
      <c r="AI10" s="63"/>
      <c r="AJ10" s="63"/>
      <c r="AM10" s="63"/>
      <c r="AN10" s="63"/>
      <c r="AO10" s="63"/>
      <c r="AP10" s="63"/>
      <c r="AS10" s="63"/>
      <c r="AT10" s="63"/>
      <c r="AU10" s="63"/>
      <c r="AV10" s="63"/>
      <c r="AY10" s="63"/>
      <c r="AZ10" s="63"/>
      <c r="BA10" s="63"/>
      <c r="BB10" s="63"/>
      <c r="BE10" s="63"/>
      <c r="BF10" s="63"/>
      <c r="BG10" s="63"/>
      <c r="BH10" s="63"/>
      <c r="BK10" s="63"/>
      <c r="BL10" s="63"/>
      <c r="BM10" s="63"/>
      <c r="BN10" s="63"/>
    </row>
    <row r="11" spans="1:66" ht="3.75" customHeight="1">
      <c r="A11" s="133"/>
      <c r="B11" s="11"/>
      <c r="C11" s="135"/>
      <c r="D11" s="132"/>
      <c r="E11" s="81"/>
      <c r="F11" s="11"/>
      <c r="G11" s="14"/>
      <c r="I11" s="12"/>
      <c r="J11" s="12"/>
      <c r="K11" s="13"/>
      <c r="L11" s="13"/>
      <c r="M11" s="14"/>
      <c r="O11" s="12"/>
      <c r="P11" s="12"/>
      <c r="Q11" s="13"/>
      <c r="R11" s="13"/>
      <c r="S11" s="14"/>
      <c r="U11" s="12"/>
      <c r="V11" s="12"/>
      <c r="W11" s="13"/>
      <c r="X11" s="13"/>
      <c r="Y11" s="14"/>
      <c r="AA11" s="12"/>
      <c r="AB11" s="12"/>
      <c r="AC11" s="13"/>
      <c r="AD11" s="13"/>
      <c r="AE11" s="14"/>
      <c r="AG11" s="12"/>
      <c r="AH11" s="12"/>
      <c r="AI11" s="13"/>
      <c r="AJ11" s="13"/>
      <c r="AK11" s="14"/>
      <c r="AM11" s="12"/>
      <c r="AN11" s="12"/>
      <c r="AO11" s="13"/>
      <c r="AP11" s="13"/>
      <c r="AQ11" s="14"/>
      <c r="AS11" s="12"/>
      <c r="AT11" s="12"/>
      <c r="AU11" s="13"/>
      <c r="AV11" s="13"/>
      <c r="AW11" s="14"/>
      <c r="AY11" s="12"/>
      <c r="AZ11" s="12"/>
      <c r="BA11" s="13"/>
      <c r="BB11" s="13"/>
      <c r="BC11" s="14"/>
      <c r="BE11" s="12"/>
      <c r="BF11" s="12"/>
      <c r="BG11" s="13"/>
      <c r="BH11" s="13"/>
      <c r="BI11" s="14"/>
      <c r="BK11" s="12"/>
      <c r="BL11" s="12"/>
      <c r="BM11" s="12"/>
      <c r="BN11" s="13"/>
    </row>
    <row r="12" spans="1:66" s="1" customFormat="1" ht="12.75" customHeight="1">
      <c r="A12" s="134">
        <v>41776</v>
      </c>
      <c r="B12" s="136">
        <v>56794</v>
      </c>
      <c r="C12" s="78">
        <v>7.546976089477539</v>
      </c>
      <c r="D12" s="79">
        <v>-0.8478436470031738</v>
      </c>
      <c r="E12" s="78">
        <v>9.495428085327148</v>
      </c>
      <c r="F12" s="79"/>
      <c r="G12" s="80"/>
      <c r="H12" s="16"/>
      <c r="I12" s="10"/>
      <c r="J12" s="10"/>
      <c r="K12" s="10"/>
      <c r="L12" s="10"/>
      <c r="M12" s="17"/>
      <c r="N12" s="16"/>
      <c r="O12" s="10"/>
      <c r="P12" s="10"/>
      <c r="Q12" s="10"/>
      <c r="R12" s="10"/>
      <c r="S12" s="17"/>
      <c r="T12" s="16"/>
      <c r="U12" s="10"/>
      <c r="V12" s="10"/>
      <c r="W12" s="10"/>
      <c r="X12" s="10"/>
      <c r="Y12" s="17"/>
      <c r="Z12" s="16"/>
      <c r="AA12" s="10"/>
      <c r="AB12" s="10"/>
      <c r="AC12" s="10"/>
      <c r="AD12" s="10"/>
      <c r="AE12" s="17"/>
      <c r="AF12" s="16"/>
      <c r="AG12" s="10"/>
      <c r="AH12" s="10"/>
      <c r="AI12" s="10"/>
      <c r="AJ12" s="10"/>
      <c r="AK12" s="17"/>
      <c r="AL12" s="16"/>
      <c r="AM12" s="10"/>
      <c r="AN12" s="10"/>
      <c r="AO12" s="10"/>
      <c r="AP12" s="10"/>
      <c r="AQ12" s="17"/>
      <c r="AR12" s="16"/>
      <c r="AS12" s="10"/>
      <c r="AT12" s="10"/>
      <c r="AU12" s="10"/>
      <c r="AV12" s="10"/>
      <c r="AW12" s="17"/>
      <c r="AX12" s="16"/>
      <c r="AY12" s="10"/>
      <c r="AZ12" s="10"/>
      <c r="BA12" s="10"/>
      <c r="BB12" s="10"/>
      <c r="BC12" s="17"/>
      <c r="BD12" s="16"/>
      <c r="BE12" s="10"/>
      <c r="BF12" s="10"/>
      <c r="BG12" s="10"/>
      <c r="BH12" s="10"/>
      <c r="BI12" s="17"/>
      <c r="BJ12" s="16"/>
      <c r="BK12" s="10"/>
      <c r="BL12" s="10"/>
      <c r="BM12" s="10"/>
      <c r="BN12" s="10"/>
    </row>
    <row r="13" spans="1:66" s="1" customFormat="1" ht="12.75">
      <c r="A13" s="134">
        <f>A12+1</f>
        <v>41777</v>
      </c>
      <c r="B13" s="136">
        <f>B12+1</f>
        <v>56795</v>
      </c>
      <c r="C13" s="78">
        <v>3.973988890647888</v>
      </c>
      <c r="D13" s="79">
        <v>1.0054068565368652</v>
      </c>
      <c r="E13" s="78">
        <v>5.856546878814697</v>
      </c>
      <c r="F13" s="79"/>
      <c r="G13" s="80"/>
      <c r="H13" s="16"/>
      <c r="I13" s="10"/>
      <c r="J13" s="10"/>
      <c r="K13" s="10"/>
      <c r="L13" s="10"/>
      <c r="M13" s="17"/>
      <c r="N13" s="16"/>
      <c r="O13" s="10"/>
      <c r="P13" s="10"/>
      <c r="Q13" s="10"/>
      <c r="R13" s="10"/>
      <c r="S13" s="17"/>
      <c r="T13" s="16"/>
      <c r="U13" s="10"/>
      <c r="V13" s="10"/>
      <c r="W13" s="10"/>
      <c r="X13" s="10"/>
      <c r="Y13" s="17"/>
      <c r="Z13" s="16"/>
      <c r="AA13" s="10"/>
      <c r="AB13" s="10"/>
      <c r="AC13" s="10"/>
      <c r="AD13" s="10"/>
      <c r="AE13" s="17"/>
      <c r="AF13" s="16"/>
      <c r="AG13" s="10"/>
      <c r="AH13" s="10"/>
      <c r="AI13" s="10"/>
      <c r="AJ13" s="10"/>
      <c r="AK13" s="17"/>
      <c r="AL13" s="16"/>
      <c r="AM13" s="10"/>
      <c r="AN13" s="10"/>
      <c r="AO13" s="10"/>
      <c r="AP13" s="10"/>
      <c r="AQ13" s="17"/>
      <c r="AR13" s="16"/>
      <c r="AS13" s="10"/>
      <c r="AT13" s="10"/>
      <c r="AU13" s="10"/>
      <c r="AV13" s="10"/>
      <c r="AW13" s="17"/>
      <c r="AX13" s="16"/>
      <c r="AY13" s="10"/>
      <c r="AZ13" s="10"/>
      <c r="BA13" s="10"/>
      <c r="BB13" s="10"/>
      <c r="BC13" s="17"/>
      <c r="BD13" s="16"/>
      <c r="BE13" s="10"/>
      <c r="BF13" s="10"/>
      <c r="BG13" s="10"/>
      <c r="BH13" s="10"/>
      <c r="BI13" s="17"/>
      <c r="BJ13" s="16"/>
      <c r="BK13" s="10"/>
      <c r="BL13" s="10"/>
      <c r="BM13" s="10"/>
      <c r="BN13" s="10"/>
    </row>
    <row r="14" spans="1:66" s="1" customFormat="1" ht="12.75">
      <c r="A14" s="134">
        <f aca="true" t="shared" si="0" ref="A14:A41">A13+1</f>
        <v>41778</v>
      </c>
      <c r="B14" s="136">
        <f aca="true" t="shared" si="1" ref="B14:B41">B13+1</f>
        <v>56796</v>
      </c>
      <c r="C14" s="78">
        <v>4.754188656806946</v>
      </c>
      <c r="D14" s="79">
        <v>1.3955023288726807</v>
      </c>
      <c r="E14" s="78">
        <v>15.496711730957031</v>
      </c>
      <c r="F14" s="79"/>
      <c r="G14" s="80"/>
      <c r="H14" s="16"/>
      <c r="I14" s="10"/>
      <c r="J14" s="10"/>
      <c r="K14" s="10"/>
      <c r="L14" s="10"/>
      <c r="M14" s="17"/>
      <c r="N14" s="16"/>
      <c r="O14" s="10"/>
      <c r="P14" s="10"/>
      <c r="Q14" s="10"/>
      <c r="R14" s="10"/>
      <c r="S14" s="17"/>
      <c r="T14" s="16"/>
      <c r="U14" s="10"/>
      <c r="V14" s="10"/>
      <c r="W14" s="10"/>
      <c r="X14" s="10"/>
      <c r="Y14" s="17"/>
      <c r="Z14" s="16"/>
      <c r="AA14" s="10"/>
      <c r="AB14" s="10"/>
      <c r="AC14" s="10"/>
      <c r="AD14" s="10"/>
      <c r="AE14" s="17"/>
      <c r="AF14" s="16"/>
      <c r="AG14" s="10"/>
      <c r="AH14" s="10"/>
      <c r="AI14" s="10"/>
      <c r="AJ14" s="10"/>
      <c r="AK14" s="17"/>
      <c r="AL14" s="16"/>
      <c r="AM14" s="10"/>
      <c r="AN14" s="10"/>
      <c r="AO14" s="10"/>
      <c r="AP14" s="10"/>
      <c r="AQ14" s="17"/>
      <c r="AR14" s="16"/>
      <c r="AS14" s="10"/>
      <c r="AT14" s="10"/>
      <c r="AU14" s="10"/>
      <c r="AV14" s="10"/>
      <c r="AW14" s="17"/>
      <c r="AX14" s="16"/>
      <c r="AY14" s="10"/>
      <c r="AZ14" s="10"/>
      <c r="BA14" s="10"/>
      <c r="BB14" s="10"/>
      <c r="BC14" s="17"/>
      <c r="BD14" s="16"/>
      <c r="BE14" s="10"/>
      <c r="BF14" s="10"/>
      <c r="BG14" s="10"/>
      <c r="BH14" s="10"/>
      <c r="BI14" s="17"/>
      <c r="BJ14" s="16"/>
      <c r="BK14" s="10"/>
      <c r="BL14" s="10"/>
      <c r="BM14" s="10"/>
      <c r="BN14" s="10"/>
    </row>
    <row r="15" spans="1:66" s="1" customFormat="1" ht="12.75">
      <c r="A15" s="134">
        <f t="shared" si="0"/>
        <v>41779</v>
      </c>
      <c r="B15" s="136">
        <f t="shared" si="1"/>
        <v>56797</v>
      </c>
      <c r="C15" s="78">
        <v>3.510435104370117</v>
      </c>
      <c r="D15" s="79">
        <v>1.2185721397399902</v>
      </c>
      <c r="E15" s="78">
        <v>12.326067447662354</v>
      </c>
      <c r="F15" s="79"/>
      <c r="G15" s="80"/>
      <c r="H15" s="16"/>
      <c r="I15" s="10"/>
      <c r="J15" s="10"/>
      <c r="K15" s="10"/>
      <c r="L15" s="10"/>
      <c r="M15" s="17"/>
      <c r="N15" s="16"/>
      <c r="O15" s="10"/>
      <c r="P15" s="10"/>
      <c r="Q15" s="10"/>
      <c r="R15" s="10"/>
      <c r="S15" s="17"/>
      <c r="T15" s="16"/>
      <c r="U15" s="10"/>
      <c r="V15" s="10"/>
      <c r="W15" s="10"/>
      <c r="X15" s="10"/>
      <c r="Y15" s="17"/>
      <c r="Z15" s="16"/>
      <c r="AA15" s="10"/>
      <c r="AB15" s="10"/>
      <c r="AC15" s="10"/>
      <c r="AD15" s="10"/>
      <c r="AE15" s="17"/>
      <c r="AF15" s="16"/>
      <c r="AG15" s="10"/>
      <c r="AH15" s="10"/>
      <c r="AI15" s="10"/>
      <c r="AJ15" s="10"/>
      <c r="AK15" s="17"/>
      <c r="AL15" s="16"/>
      <c r="AM15" s="10"/>
      <c r="AN15" s="10"/>
      <c r="AO15" s="10"/>
      <c r="AP15" s="10"/>
      <c r="AQ15" s="17"/>
      <c r="AR15" s="16"/>
      <c r="AS15" s="10"/>
      <c r="AT15" s="10"/>
      <c r="AU15" s="10"/>
      <c r="AV15" s="10"/>
      <c r="AW15" s="17"/>
      <c r="AX15" s="16"/>
      <c r="AY15" s="10"/>
      <c r="AZ15" s="10"/>
      <c r="BA15" s="10"/>
      <c r="BB15" s="10"/>
      <c r="BC15" s="17"/>
      <c r="BD15" s="16"/>
      <c r="BE15" s="10"/>
      <c r="BF15" s="10"/>
      <c r="BG15" s="10"/>
      <c r="BH15" s="10"/>
      <c r="BI15" s="17"/>
      <c r="BJ15" s="16"/>
      <c r="BK15" s="10"/>
      <c r="BL15" s="10"/>
      <c r="BM15" s="10"/>
      <c r="BN15" s="10"/>
    </row>
    <row r="16" spans="1:66" s="1" customFormat="1" ht="12.75">
      <c r="A16" s="134">
        <f t="shared" si="0"/>
        <v>41780</v>
      </c>
      <c r="B16" s="136">
        <f t="shared" si="1"/>
        <v>56798</v>
      </c>
      <c r="C16" s="78">
        <v>0.14699292182922363</v>
      </c>
      <c r="D16" s="79">
        <v>-1.1604385375976562</v>
      </c>
      <c r="E16" s="78">
        <v>11.983521223068237</v>
      </c>
      <c r="F16" s="79"/>
      <c r="G16" s="80"/>
      <c r="H16" s="16"/>
      <c r="I16" s="10"/>
      <c r="J16" s="10"/>
      <c r="K16" s="10"/>
      <c r="L16" s="10"/>
      <c r="M16" s="17"/>
      <c r="N16" s="16"/>
      <c r="O16" s="10"/>
      <c r="P16" s="10"/>
      <c r="Q16" s="10"/>
      <c r="R16" s="10"/>
      <c r="S16" s="17"/>
      <c r="T16" s="16"/>
      <c r="U16" s="10"/>
      <c r="V16" s="10"/>
      <c r="W16" s="10"/>
      <c r="X16" s="10"/>
      <c r="Y16" s="17"/>
      <c r="Z16" s="16"/>
      <c r="AA16" s="10"/>
      <c r="AB16" s="10"/>
      <c r="AC16" s="10"/>
      <c r="AD16" s="10"/>
      <c r="AE16" s="17"/>
      <c r="AF16" s="16"/>
      <c r="AG16" s="10"/>
      <c r="AH16" s="10"/>
      <c r="AI16" s="10"/>
      <c r="AJ16" s="10"/>
      <c r="AK16" s="17"/>
      <c r="AL16" s="16"/>
      <c r="AM16" s="10"/>
      <c r="AN16" s="10"/>
      <c r="AO16" s="10"/>
      <c r="AP16" s="10"/>
      <c r="AQ16" s="17"/>
      <c r="AR16" s="16"/>
      <c r="AS16" s="10"/>
      <c r="AT16" s="10"/>
      <c r="AU16" s="10"/>
      <c r="AV16" s="10"/>
      <c r="AW16" s="17"/>
      <c r="AX16" s="16"/>
      <c r="AY16" s="10"/>
      <c r="AZ16" s="10"/>
      <c r="BA16" s="10"/>
      <c r="BB16" s="10"/>
      <c r="BC16" s="17"/>
      <c r="BD16" s="16"/>
      <c r="BE16" s="10"/>
      <c r="BF16" s="10"/>
      <c r="BG16" s="10"/>
      <c r="BH16" s="10"/>
      <c r="BI16" s="17"/>
      <c r="BJ16" s="16"/>
      <c r="BK16" s="10"/>
      <c r="BL16" s="10"/>
      <c r="BM16" s="10"/>
      <c r="BN16" s="10"/>
    </row>
    <row r="17" spans="1:66" s="1" customFormat="1" ht="12.75">
      <c r="A17" s="134">
        <f t="shared" si="0"/>
        <v>41781</v>
      </c>
      <c r="B17" s="136">
        <f t="shared" si="1"/>
        <v>56799</v>
      </c>
      <c r="C17" s="78">
        <v>4.177680134773254</v>
      </c>
      <c r="D17" s="79">
        <v>4.941812038421631</v>
      </c>
      <c r="E17" s="78">
        <v>13.78164005279541</v>
      </c>
      <c r="F17" s="79"/>
      <c r="G17" s="80"/>
      <c r="H17" s="16"/>
      <c r="I17" s="10"/>
      <c r="J17" s="10"/>
      <c r="K17" s="10"/>
      <c r="L17" s="10"/>
      <c r="M17" s="17"/>
      <c r="N17" s="16"/>
      <c r="O17" s="10"/>
      <c r="P17" s="10"/>
      <c r="Q17" s="10"/>
      <c r="R17" s="10"/>
      <c r="S17" s="17"/>
      <c r="T17" s="16"/>
      <c r="U17" s="10"/>
      <c r="V17" s="10"/>
      <c r="W17" s="10"/>
      <c r="X17" s="10"/>
      <c r="Y17" s="17"/>
      <c r="Z17" s="16"/>
      <c r="AA17" s="10"/>
      <c r="AB17" s="10"/>
      <c r="AC17" s="10"/>
      <c r="AD17" s="10"/>
      <c r="AE17" s="17"/>
      <c r="AF17" s="16"/>
      <c r="AG17" s="10"/>
      <c r="AH17" s="10"/>
      <c r="AI17" s="10"/>
      <c r="AJ17" s="10"/>
      <c r="AK17" s="17"/>
      <c r="AL17" s="16"/>
      <c r="AM17" s="10"/>
      <c r="AN17" s="10"/>
      <c r="AO17" s="10"/>
      <c r="AP17" s="10"/>
      <c r="AQ17" s="17"/>
      <c r="AR17" s="16"/>
      <c r="AS17" s="10"/>
      <c r="AT17" s="10"/>
      <c r="AU17" s="10"/>
      <c r="AV17" s="10"/>
      <c r="AW17" s="17"/>
      <c r="AX17" s="16"/>
      <c r="AY17" s="10"/>
      <c r="AZ17" s="10"/>
      <c r="BA17" s="10"/>
      <c r="BB17" s="10"/>
      <c r="BC17" s="17"/>
      <c r="BD17" s="16"/>
      <c r="BE17" s="10"/>
      <c r="BF17" s="10"/>
      <c r="BG17" s="10"/>
      <c r="BH17" s="10"/>
      <c r="BI17" s="17"/>
      <c r="BJ17" s="16"/>
      <c r="BK17" s="10"/>
      <c r="BL17" s="10"/>
      <c r="BM17" s="10"/>
      <c r="BN17" s="10"/>
    </row>
    <row r="18" spans="1:66" s="1" customFormat="1" ht="12.75">
      <c r="A18" s="134">
        <f t="shared" si="0"/>
        <v>41782</v>
      </c>
      <c r="B18" s="136">
        <f t="shared" si="1"/>
        <v>56800</v>
      </c>
      <c r="C18" s="78">
        <v>3.4399487376213074</v>
      </c>
      <c r="D18" s="79">
        <v>1.9469103813171387</v>
      </c>
      <c r="E18" s="78">
        <v>16.853334426879883</v>
      </c>
      <c r="F18" s="79"/>
      <c r="G18" s="80"/>
      <c r="H18" s="16"/>
      <c r="I18" s="18"/>
      <c r="J18" s="10"/>
      <c r="K18" s="10"/>
      <c r="L18" s="10"/>
      <c r="M18" s="17"/>
      <c r="N18" s="16"/>
      <c r="O18" s="18"/>
      <c r="P18" s="10"/>
      <c r="Q18" s="10"/>
      <c r="R18" s="10"/>
      <c r="S18" s="17"/>
      <c r="T18" s="16"/>
      <c r="U18" s="18"/>
      <c r="V18" s="10"/>
      <c r="W18" s="10"/>
      <c r="X18" s="10"/>
      <c r="Y18" s="17"/>
      <c r="Z18" s="16"/>
      <c r="AA18" s="18"/>
      <c r="AB18" s="10"/>
      <c r="AC18" s="10"/>
      <c r="AD18" s="10"/>
      <c r="AE18" s="17"/>
      <c r="AF18" s="16"/>
      <c r="AG18" s="18"/>
      <c r="AH18" s="10"/>
      <c r="AI18" s="10"/>
      <c r="AJ18" s="10"/>
      <c r="AK18" s="17"/>
      <c r="AL18" s="16"/>
      <c r="AM18" s="18"/>
      <c r="AN18" s="10"/>
      <c r="AO18" s="10"/>
      <c r="AP18" s="10"/>
      <c r="AQ18" s="17"/>
      <c r="AR18" s="16"/>
      <c r="AS18" s="18"/>
      <c r="AT18" s="10"/>
      <c r="AU18" s="10"/>
      <c r="AV18" s="10"/>
      <c r="AW18" s="17"/>
      <c r="AX18" s="16"/>
      <c r="AY18" s="18"/>
      <c r="AZ18" s="10"/>
      <c r="BA18" s="10"/>
      <c r="BB18" s="10"/>
      <c r="BC18" s="17"/>
      <c r="BD18" s="16"/>
      <c r="BE18" s="18"/>
      <c r="BF18" s="10"/>
      <c r="BG18" s="10"/>
      <c r="BH18" s="10"/>
      <c r="BI18" s="17"/>
      <c r="BJ18" s="16"/>
      <c r="BK18" s="10"/>
      <c r="BL18" s="10"/>
      <c r="BM18" s="10"/>
      <c r="BN18" s="10"/>
    </row>
    <row r="19" spans="1:66" s="1" customFormat="1" ht="12.75">
      <c r="A19" s="134">
        <f t="shared" si="0"/>
        <v>41783</v>
      </c>
      <c r="B19" s="136">
        <f t="shared" si="1"/>
        <v>56801</v>
      </c>
      <c r="C19" s="78">
        <v>6.083667099475861</v>
      </c>
      <c r="D19" s="79">
        <v>3.7100802659988403</v>
      </c>
      <c r="E19" s="78">
        <v>17.81248950958252</v>
      </c>
      <c r="F19" s="79"/>
      <c r="G19" s="80"/>
      <c r="H19" s="16"/>
      <c r="I19" s="10"/>
      <c r="J19" s="10"/>
      <c r="K19" s="10"/>
      <c r="L19" s="10"/>
      <c r="M19" s="17"/>
      <c r="N19" s="16"/>
      <c r="O19" s="10"/>
      <c r="P19" s="10"/>
      <c r="Q19" s="10"/>
      <c r="R19" s="10"/>
      <c r="S19" s="17"/>
      <c r="T19" s="16"/>
      <c r="U19" s="10"/>
      <c r="V19" s="10"/>
      <c r="W19" s="10"/>
      <c r="X19" s="10"/>
      <c r="Y19" s="17"/>
      <c r="Z19" s="16"/>
      <c r="AA19" s="10"/>
      <c r="AB19" s="10"/>
      <c r="AC19" s="10"/>
      <c r="AD19" s="10"/>
      <c r="AE19" s="17"/>
      <c r="AF19" s="16"/>
      <c r="AG19" s="10"/>
      <c r="AH19" s="10"/>
      <c r="AI19" s="10"/>
      <c r="AJ19" s="10"/>
      <c r="AK19" s="17"/>
      <c r="AL19" s="16"/>
      <c r="AM19" s="10"/>
      <c r="AN19" s="10"/>
      <c r="AO19" s="10"/>
      <c r="AP19" s="10"/>
      <c r="AQ19" s="17"/>
      <c r="AR19" s="16"/>
      <c r="AS19" s="10"/>
      <c r="AT19" s="10"/>
      <c r="AU19" s="10"/>
      <c r="AV19" s="10"/>
      <c r="AW19" s="17"/>
      <c r="AX19" s="16"/>
      <c r="AY19" s="10"/>
      <c r="AZ19" s="10"/>
      <c r="BA19" s="10"/>
      <c r="BB19" s="10"/>
      <c r="BC19" s="17"/>
      <c r="BD19" s="16"/>
      <c r="BE19" s="10"/>
      <c r="BF19" s="10"/>
      <c r="BG19" s="10"/>
      <c r="BH19" s="10"/>
      <c r="BI19" s="17"/>
      <c r="BJ19" s="16"/>
      <c r="BK19" s="10"/>
      <c r="BL19" s="10"/>
      <c r="BM19" s="10"/>
      <c r="BN19" s="10"/>
    </row>
    <row r="20" spans="1:66" s="1" customFormat="1" ht="12.75">
      <c r="A20" s="134">
        <f t="shared" si="0"/>
        <v>41784</v>
      </c>
      <c r="B20" s="136">
        <f t="shared" si="1"/>
        <v>56802</v>
      </c>
      <c r="C20" s="78">
        <v>5.091643273830414</v>
      </c>
      <c r="D20" s="79">
        <v>0.7180590629577637</v>
      </c>
      <c r="E20" s="78">
        <v>14.915697574615479</v>
      </c>
      <c r="F20" s="79"/>
      <c r="G20" s="80"/>
      <c r="H20" s="16"/>
      <c r="I20" s="10"/>
      <c r="J20" s="10"/>
      <c r="K20" s="10"/>
      <c r="L20" s="10"/>
      <c r="M20" s="17"/>
      <c r="N20" s="16"/>
      <c r="O20" s="10"/>
      <c r="P20" s="10"/>
      <c r="Q20" s="10"/>
      <c r="R20" s="10"/>
      <c r="S20" s="17"/>
      <c r="T20" s="16"/>
      <c r="U20" s="10"/>
      <c r="V20" s="10"/>
      <c r="W20" s="10"/>
      <c r="X20" s="10"/>
      <c r="Y20" s="17"/>
      <c r="Z20" s="16"/>
      <c r="AA20" s="10"/>
      <c r="AB20" s="10"/>
      <c r="AC20" s="10"/>
      <c r="AD20" s="10"/>
      <c r="AE20" s="17"/>
      <c r="AF20" s="16"/>
      <c r="AG20" s="10"/>
      <c r="AH20" s="10"/>
      <c r="AI20" s="10"/>
      <c r="AJ20" s="10"/>
      <c r="AK20" s="17"/>
      <c r="AL20" s="16"/>
      <c r="AM20" s="10"/>
      <c r="AN20" s="10"/>
      <c r="AO20" s="10"/>
      <c r="AP20" s="10"/>
      <c r="AQ20" s="17"/>
      <c r="AR20" s="16"/>
      <c r="AS20" s="10"/>
      <c r="AT20" s="10"/>
      <c r="AU20" s="10"/>
      <c r="AV20" s="10"/>
      <c r="AW20" s="17"/>
      <c r="AX20" s="16"/>
      <c r="AY20" s="10"/>
      <c r="AZ20" s="10"/>
      <c r="BA20" s="10"/>
      <c r="BB20" s="10"/>
      <c r="BC20" s="17"/>
      <c r="BD20" s="16"/>
      <c r="BE20" s="10"/>
      <c r="BF20" s="10"/>
      <c r="BG20" s="10"/>
      <c r="BH20" s="10"/>
      <c r="BI20" s="17"/>
      <c r="BJ20" s="16"/>
      <c r="BK20" s="10"/>
      <c r="BL20" s="10"/>
      <c r="BM20" s="10"/>
      <c r="BN20" s="10"/>
    </row>
    <row r="21" spans="1:66" s="1" customFormat="1" ht="12.75">
      <c r="A21" s="134">
        <f t="shared" si="0"/>
        <v>41785</v>
      </c>
      <c r="B21" s="136">
        <f t="shared" si="1"/>
        <v>56803</v>
      </c>
      <c r="C21" s="78">
        <v>4.536626040935516</v>
      </c>
      <c r="D21" s="79">
        <v>0.5867276191711426</v>
      </c>
      <c r="E21" s="78">
        <v>13.655559062957764</v>
      </c>
      <c r="F21" s="79"/>
      <c r="G21" s="80"/>
      <c r="H21" s="16"/>
      <c r="I21" s="10"/>
      <c r="J21" s="10"/>
      <c r="K21" s="10"/>
      <c r="L21" s="10"/>
      <c r="M21" s="17"/>
      <c r="N21" s="16"/>
      <c r="O21" s="10"/>
      <c r="P21" s="10"/>
      <c r="Q21" s="10"/>
      <c r="R21" s="10"/>
      <c r="S21" s="17"/>
      <c r="T21" s="16"/>
      <c r="U21" s="10"/>
      <c r="V21" s="10"/>
      <c r="W21" s="10"/>
      <c r="X21" s="10"/>
      <c r="Y21" s="17"/>
      <c r="Z21" s="16"/>
      <c r="AA21" s="10"/>
      <c r="AB21" s="10"/>
      <c r="AC21" s="10"/>
      <c r="AD21" s="10"/>
      <c r="AE21" s="17"/>
      <c r="AF21" s="16"/>
      <c r="AG21" s="10"/>
      <c r="AH21" s="10"/>
      <c r="AI21" s="10"/>
      <c r="AJ21" s="10"/>
      <c r="AK21" s="17"/>
      <c r="AL21" s="16"/>
      <c r="AM21" s="10"/>
      <c r="AN21" s="10"/>
      <c r="AO21" s="10"/>
      <c r="AP21" s="10"/>
      <c r="AQ21" s="17"/>
      <c r="AR21" s="16"/>
      <c r="AS21" s="10"/>
      <c r="AT21" s="10"/>
      <c r="AU21" s="10"/>
      <c r="AV21" s="10"/>
      <c r="AW21" s="17"/>
      <c r="AX21" s="16"/>
      <c r="AY21" s="10"/>
      <c r="AZ21" s="10"/>
      <c r="BA21" s="10"/>
      <c r="BB21" s="10"/>
      <c r="BC21" s="17"/>
      <c r="BD21" s="16"/>
      <c r="BE21" s="10"/>
      <c r="BF21" s="10"/>
      <c r="BG21" s="10"/>
      <c r="BH21" s="10"/>
      <c r="BI21" s="17"/>
      <c r="BJ21" s="16"/>
      <c r="BK21" s="10"/>
      <c r="BL21" s="10"/>
      <c r="BM21" s="10"/>
      <c r="BN21" s="10"/>
    </row>
    <row r="22" spans="1:66" s="1" customFormat="1" ht="12.75">
      <c r="A22" s="134">
        <f t="shared" si="0"/>
        <v>41786</v>
      </c>
      <c r="B22" s="136">
        <f t="shared" si="1"/>
        <v>56804</v>
      </c>
      <c r="C22" s="78">
        <v>5.316825747489929</v>
      </c>
      <c r="D22" s="79">
        <v>1.9217300415039062</v>
      </c>
      <c r="E22" s="78">
        <v>16.107681274414062</v>
      </c>
      <c r="F22" s="79"/>
      <c r="G22" s="80"/>
      <c r="H22" s="16"/>
      <c r="I22" s="10"/>
      <c r="J22" s="10"/>
      <c r="K22" s="10"/>
      <c r="L22" s="10"/>
      <c r="M22" s="17"/>
      <c r="N22" s="16"/>
      <c r="O22" s="10"/>
      <c r="P22" s="10"/>
      <c r="Q22" s="10"/>
      <c r="R22" s="10"/>
      <c r="S22" s="17"/>
      <c r="T22" s="16"/>
      <c r="U22" s="10"/>
      <c r="V22" s="10"/>
      <c r="W22" s="10"/>
      <c r="X22" s="10"/>
      <c r="Y22" s="17"/>
      <c r="Z22" s="16"/>
      <c r="AA22" s="10"/>
      <c r="AB22" s="10"/>
      <c r="AC22" s="10"/>
      <c r="AD22" s="10"/>
      <c r="AE22" s="17"/>
      <c r="AF22" s="16"/>
      <c r="AG22" s="10"/>
      <c r="AH22" s="10"/>
      <c r="AI22" s="10"/>
      <c r="AJ22" s="10"/>
      <c r="AK22" s="17"/>
      <c r="AL22" s="16"/>
      <c r="AM22" s="10"/>
      <c r="AN22" s="10"/>
      <c r="AO22" s="10"/>
      <c r="AP22" s="10"/>
      <c r="AQ22" s="17"/>
      <c r="AR22" s="16"/>
      <c r="AS22" s="10"/>
      <c r="AT22" s="10"/>
      <c r="AU22" s="10"/>
      <c r="AV22" s="10"/>
      <c r="AW22" s="17"/>
      <c r="AX22" s="16"/>
      <c r="AY22" s="10"/>
      <c r="AZ22" s="10"/>
      <c r="BA22" s="10"/>
      <c r="BB22" s="10"/>
      <c r="BC22" s="17"/>
      <c r="BD22" s="16"/>
      <c r="BE22" s="10"/>
      <c r="BF22" s="10"/>
      <c r="BG22" s="10"/>
      <c r="BH22" s="10"/>
      <c r="BI22" s="17"/>
      <c r="BJ22" s="16"/>
      <c r="BK22" s="10"/>
      <c r="BL22" s="10"/>
      <c r="BM22" s="10"/>
      <c r="BN22" s="10"/>
    </row>
    <row r="23" spans="1:66" s="1" customFormat="1" ht="12.75">
      <c r="A23" s="134">
        <f t="shared" si="0"/>
        <v>41787</v>
      </c>
      <c r="B23" s="136">
        <f t="shared" si="1"/>
        <v>56805</v>
      </c>
      <c r="C23" s="78">
        <v>4.915494084358215</v>
      </c>
      <c r="D23" s="79">
        <v>-0.07924985885620117</v>
      </c>
      <c r="E23" s="78">
        <v>17.718849658966064</v>
      </c>
      <c r="F23" s="79"/>
      <c r="G23" s="80"/>
      <c r="H23" s="16"/>
      <c r="I23" s="10"/>
      <c r="J23" s="10"/>
      <c r="K23" s="10"/>
      <c r="L23" s="10"/>
      <c r="M23" s="17"/>
      <c r="N23" s="16"/>
      <c r="O23" s="10"/>
      <c r="P23" s="10"/>
      <c r="Q23" s="10"/>
      <c r="R23" s="10"/>
      <c r="S23" s="17"/>
      <c r="T23" s="16"/>
      <c r="U23" s="10"/>
      <c r="V23" s="10"/>
      <c r="W23" s="10"/>
      <c r="X23" s="10"/>
      <c r="Y23" s="17"/>
      <c r="Z23" s="16"/>
      <c r="AA23" s="10"/>
      <c r="AB23" s="10"/>
      <c r="AC23" s="10"/>
      <c r="AD23" s="10"/>
      <c r="AE23" s="17"/>
      <c r="AF23" s="16"/>
      <c r="AG23" s="10"/>
      <c r="AH23" s="10"/>
      <c r="AI23" s="10"/>
      <c r="AJ23" s="10"/>
      <c r="AK23" s="17"/>
      <c r="AL23" s="16"/>
      <c r="AM23" s="10"/>
      <c r="AN23" s="10"/>
      <c r="AO23" s="10"/>
      <c r="AP23" s="10"/>
      <c r="AQ23" s="17"/>
      <c r="AR23" s="16"/>
      <c r="AS23" s="10"/>
      <c r="AT23" s="10"/>
      <c r="AU23" s="10"/>
      <c r="AV23" s="10"/>
      <c r="AW23" s="17"/>
      <c r="AX23" s="16"/>
      <c r="AY23" s="10"/>
      <c r="AZ23" s="10"/>
      <c r="BA23" s="10"/>
      <c r="BB23" s="10"/>
      <c r="BC23" s="17"/>
      <c r="BD23" s="16"/>
      <c r="BE23" s="10"/>
      <c r="BF23" s="10"/>
      <c r="BG23" s="10"/>
      <c r="BH23" s="10"/>
      <c r="BI23" s="17"/>
      <c r="BJ23" s="16"/>
      <c r="BK23" s="10"/>
      <c r="BL23" s="10"/>
      <c r="BM23" s="10"/>
      <c r="BN23" s="10"/>
    </row>
    <row r="24" spans="1:66" s="1" customFormat="1" ht="12.75">
      <c r="A24" s="134">
        <f t="shared" si="0"/>
        <v>41788</v>
      </c>
      <c r="B24" s="136">
        <f t="shared" si="1"/>
        <v>56806</v>
      </c>
      <c r="C24" s="78">
        <v>4.033312916755676</v>
      </c>
      <c r="D24" s="79">
        <v>0.8272366523742676</v>
      </c>
      <c r="E24" s="78">
        <v>16.61085033416748</v>
      </c>
      <c r="F24" s="79"/>
      <c r="G24" s="80"/>
      <c r="H24" s="16"/>
      <c r="I24" s="10"/>
      <c r="J24" s="10"/>
      <c r="K24" s="10"/>
      <c r="L24" s="10"/>
      <c r="M24" s="17"/>
      <c r="N24" s="16"/>
      <c r="O24" s="10"/>
      <c r="P24" s="10"/>
      <c r="Q24" s="10"/>
      <c r="R24" s="10"/>
      <c r="S24" s="17"/>
      <c r="T24" s="16"/>
      <c r="U24" s="10"/>
      <c r="V24" s="10"/>
      <c r="W24" s="10"/>
      <c r="X24" s="10"/>
      <c r="Y24" s="17"/>
      <c r="Z24" s="16"/>
      <c r="AA24" s="10"/>
      <c r="AB24" s="10"/>
      <c r="AC24" s="10"/>
      <c r="AD24" s="10"/>
      <c r="AE24" s="17"/>
      <c r="AF24" s="16"/>
      <c r="AG24" s="10"/>
      <c r="AH24" s="10"/>
      <c r="AI24" s="10"/>
      <c r="AJ24" s="10"/>
      <c r="AK24" s="17"/>
      <c r="AL24" s="16"/>
      <c r="AM24" s="10"/>
      <c r="AN24" s="10"/>
      <c r="AO24" s="10"/>
      <c r="AP24" s="10"/>
      <c r="AQ24" s="17"/>
      <c r="AR24" s="16"/>
      <c r="AS24" s="10"/>
      <c r="AT24" s="10"/>
      <c r="AU24" s="10"/>
      <c r="AV24" s="10"/>
      <c r="AW24" s="17"/>
      <c r="AX24" s="16"/>
      <c r="AY24" s="10"/>
      <c r="AZ24" s="10"/>
      <c r="BA24" s="10"/>
      <c r="BB24" s="10"/>
      <c r="BC24" s="17"/>
      <c r="BD24" s="16"/>
      <c r="BE24" s="10"/>
      <c r="BF24" s="10"/>
      <c r="BG24" s="10"/>
      <c r="BH24" s="10"/>
      <c r="BI24" s="17"/>
      <c r="BJ24" s="16"/>
      <c r="BK24" s="10"/>
      <c r="BL24" s="10"/>
      <c r="BM24" s="10"/>
      <c r="BN24" s="10"/>
    </row>
    <row r="25" spans="1:66" s="1" customFormat="1" ht="12.75">
      <c r="A25" s="134">
        <f t="shared" si="0"/>
        <v>41789</v>
      </c>
      <c r="B25" s="136">
        <f t="shared" si="1"/>
        <v>56807</v>
      </c>
      <c r="C25" s="78">
        <v>3.8574416637420654</v>
      </c>
      <c r="D25" s="79">
        <v>-1.179884433746338</v>
      </c>
      <c r="E25" s="78">
        <v>17.167306423187256</v>
      </c>
      <c r="F25" s="79"/>
      <c r="G25" s="80"/>
      <c r="H25" s="16"/>
      <c r="I25" s="10"/>
      <c r="J25" s="10"/>
      <c r="K25" s="10"/>
      <c r="L25" s="10"/>
      <c r="M25" s="17"/>
      <c r="N25" s="16"/>
      <c r="O25" s="10"/>
      <c r="P25" s="10"/>
      <c r="Q25" s="10"/>
      <c r="R25" s="10"/>
      <c r="S25" s="17"/>
      <c r="T25" s="16"/>
      <c r="U25" s="10"/>
      <c r="V25" s="10"/>
      <c r="W25" s="10"/>
      <c r="X25" s="10"/>
      <c r="Y25" s="17"/>
      <c r="Z25" s="16"/>
      <c r="AA25" s="10"/>
      <c r="AB25" s="10"/>
      <c r="AC25" s="10"/>
      <c r="AD25" s="10"/>
      <c r="AE25" s="17"/>
      <c r="AF25" s="16"/>
      <c r="AG25" s="10"/>
      <c r="AH25" s="10"/>
      <c r="AI25" s="10"/>
      <c r="AJ25" s="10"/>
      <c r="AK25" s="17"/>
      <c r="AL25" s="16"/>
      <c r="AM25" s="10"/>
      <c r="AN25" s="10"/>
      <c r="AO25" s="10"/>
      <c r="AP25" s="10"/>
      <c r="AQ25" s="17"/>
      <c r="AR25" s="16"/>
      <c r="AS25" s="10"/>
      <c r="AT25" s="10"/>
      <c r="AU25" s="10"/>
      <c r="AV25" s="10"/>
      <c r="AW25" s="17"/>
      <c r="AX25" s="16"/>
      <c r="AY25" s="10"/>
      <c r="AZ25" s="10"/>
      <c r="BA25" s="10"/>
      <c r="BB25" s="10"/>
      <c r="BC25" s="17"/>
      <c r="BD25" s="16"/>
      <c r="BE25" s="10"/>
      <c r="BF25" s="10"/>
      <c r="BG25" s="10"/>
      <c r="BH25" s="10"/>
      <c r="BI25" s="17"/>
      <c r="BJ25" s="16"/>
      <c r="BK25" s="10"/>
      <c r="BL25" s="10"/>
      <c r="BM25" s="10"/>
      <c r="BN25" s="10"/>
    </row>
    <row r="26" spans="1:66" s="1" customFormat="1" ht="12.75">
      <c r="A26" s="134">
        <f t="shared" si="0"/>
        <v>41790</v>
      </c>
      <c r="B26" s="136">
        <f t="shared" si="1"/>
        <v>56808</v>
      </c>
      <c r="C26" s="78">
        <v>4.308777183294296</v>
      </c>
      <c r="D26" s="79">
        <v>0.2988929748535156</v>
      </c>
      <c r="E26" s="78">
        <v>16.300634622573853</v>
      </c>
      <c r="F26" s="79"/>
      <c r="G26" s="80"/>
      <c r="H26" s="16"/>
      <c r="I26" s="10"/>
      <c r="J26" s="10"/>
      <c r="K26" s="10"/>
      <c r="L26" s="10"/>
      <c r="M26" s="17"/>
      <c r="N26" s="16"/>
      <c r="O26" s="10"/>
      <c r="P26" s="10"/>
      <c r="Q26" s="10"/>
      <c r="R26" s="10"/>
      <c r="S26" s="17"/>
      <c r="T26" s="16"/>
      <c r="U26" s="10"/>
      <c r="V26" s="10"/>
      <c r="W26" s="10"/>
      <c r="X26" s="10"/>
      <c r="Y26" s="17"/>
      <c r="Z26" s="16"/>
      <c r="AA26" s="10"/>
      <c r="AB26" s="10"/>
      <c r="AC26" s="10"/>
      <c r="AD26" s="10"/>
      <c r="AE26" s="17"/>
      <c r="AF26" s="16"/>
      <c r="AG26" s="10"/>
      <c r="AH26" s="10"/>
      <c r="AI26" s="10"/>
      <c r="AJ26" s="10"/>
      <c r="AK26" s="17"/>
      <c r="AL26" s="16"/>
      <c r="AM26" s="10"/>
      <c r="AN26" s="10"/>
      <c r="AO26" s="10"/>
      <c r="AP26" s="10"/>
      <c r="AQ26" s="17"/>
      <c r="AR26" s="16"/>
      <c r="AS26" s="10"/>
      <c r="AT26" s="10"/>
      <c r="AU26" s="10"/>
      <c r="AV26" s="10"/>
      <c r="AW26" s="17"/>
      <c r="AX26" s="16"/>
      <c r="AY26" s="10"/>
      <c r="AZ26" s="10"/>
      <c r="BA26" s="10"/>
      <c r="BB26" s="10"/>
      <c r="BC26" s="17"/>
      <c r="BD26" s="16"/>
      <c r="BE26" s="10"/>
      <c r="BF26" s="10"/>
      <c r="BG26" s="10"/>
      <c r="BH26" s="10"/>
      <c r="BI26" s="17"/>
      <c r="BJ26" s="16"/>
      <c r="BK26" s="10"/>
      <c r="BL26" s="10"/>
      <c r="BM26" s="10"/>
      <c r="BN26" s="10"/>
    </row>
    <row r="27" spans="1:66" s="1" customFormat="1" ht="12.75">
      <c r="A27" s="134">
        <f t="shared" si="0"/>
        <v>41791</v>
      </c>
      <c r="B27" s="136">
        <f t="shared" si="1"/>
        <v>56809</v>
      </c>
      <c r="C27" s="78">
        <v>5.715980052947998</v>
      </c>
      <c r="D27" s="79">
        <v>1.132573127746582</v>
      </c>
      <c r="E27" s="78">
        <v>18.291464805603027</v>
      </c>
      <c r="F27" s="79"/>
      <c r="G27" s="80"/>
      <c r="H27" s="16"/>
      <c r="I27" s="10"/>
      <c r="J27" s="10"/>
      <c r="K27" s="10"/>
      <c r="L27" s="10"/>
      <c r="M27" s="17"/>
      <c r="N27" s="16"/>
      <c r="O27" s="10"/>
      <c r="P27" s="10"/>
      <c r="Q27" s="10"/>
      <c r="R27" s="10"/>
      <c r="S27" s="17"/>
      <c r="T27" s="16"/>
      <c r="U27" s="10"/>
      <c r="V27" s="10"/>
      <c r="W27" s="10"/>
      <c r="X27" s="10"/>
      <c r="Y27" s="17"/>
      <c r="Z27" s="16"/>
      <c r="AA27" s="10"/>
      <c r="AB27" s="10"/>
      <c r="AC27" s="10"/>
      <c r="AD27" s="10"/>
      <c r="AE27" s="17"/>
      <c r="AF27" s="16"/>
      <c r="AG27" s="10"/>
      <c r="AH27" s="10"/>
      <c r="AI27" s="10"/>
      <c r="AJ27" s="10"/>
      <c r="AK27" s="17"/>
      <c r="AL27" s="16"/>
      <c r="AM27" s="10"/>
      <c r="AN27" s="10"/>
      <c r="AO27" s="10"/>
      <c r="AP27" s="10"/>
      <c r="AQ27" s="17"/>
      <c r="AR27" s="16"/>
      <c r="AS27" s="10"/>
      <c r="AT27" s="10"/>
      <c r="AU27" s="10"/>
      <c r="AV27" s="10"/>
      <c r="AW27" s="17"/>
      <c r="AX27" s="16"/>
      <c r="AY27" s="10"/>
      <c r="AZ27" s="10"/>
      <c r="BA27" s="10"/>
      <c r="BB27" s="10"/>
      <c r="BC27" s="17"/>
      <c r="BD27" s="16"/>
      <c r="BE27" s="10"/>
      <c r="BF27" s="10"/>
      <c r="BG27" s="10"/>
      <c r="BH27" s="10"/>
      <c r="BI27" s="17"/>
      <c r="BJ27" s="16"/>
      <c r="BK27" s="10"/>
      <c r="BL27" s="10"/>
      <c r="BM27" s="10"/>
      <c r="BN27" s="10"/>
    </row>
    <row r="28" spans="1:66" s="1" customFormat="1" ht="12.75">
      <c r="A28" s="134">
        <f t="shared" si="0"/>
        <v>41792</v>
      </c>
      <c r="B28" s="136">
        <f t="shared" si="1"/>
        <v>56810</v>
      </c>
      <c r="C28" s="78">
        <v>10.3</v>
      </c>
      <c r="D28" s="79">
        <v>0.43221378326416016</v>
      </c>
      <c r="E28" s="78">
        <v>17.724924087524414</v>
      </c>
      <c r="F28" s="79"/>
      <c r="G28" s="80"/>
      <c r="H28" s="16"/>
      <c r="I28" s="10"/>
      <c r="J28" s="10"/>
      <c r="K28" s="10"/>
      <c r="L28" s="10"/>
      <c r="M28" s="17"/>
      <c r="N28" s="16"/>
      <c r="O28" s="10"/>
      <c r="P28" s="10"/>
      <c r="Q28" s="10"/>
      <c r="R28" s="10"/>
      <c r="S28" s="17"/>
      <c r="T28" s="16"/>
      <c r="U28" s="10"/>
      <c r="V28" s="10"/>
      <c r="W28" s="10"/>
      <c r="X28" s="10"/>
      <c r="Y28" s="17"/>
      <c r="Z28" s="16"/>
      <c r="AA28" s="10"/>
      <c r="AB28" s="10"/>
      <c r="AC28" s="10"/>
      <c r="AD28" s="10"/>
      <c r="AE28" s="17"/>
      <c r="AF28" s="16"/>
      <c r="AG28" s="10"/>
      <c r="AH28" s="10"/>
      <c r="AI28" s="10"/>
      <c r="AJ28" s="10"/>
      <c r="AK28" s="17"/>
      <c r="AL28" s="16"/>
      <c r="AM28" s="10"/>
      <c r="AN28" s="10"/>
      <c r="AO28" s="10"/>
      <c r="AP28" s="10"/>
      <c r="AQ28" s="17"/>
      <c r="AR28" s="16"/>
      <c r="AS28" s="10"/>
      <c r="AT28" s="10"/>
      <c r="AU28" s="10"/>
      <c r="AV28" s="10"/>
      <c r="AW28" s="17"/>
      <c r="AX28" s="16"/>
      <c r="AY28" s="10"/>
      <c r="AZ28" s="10"/>
      <c r="BA28" s="10"/>
      <c r="BB28" s="10"/>
      <c r="BC28" s="17"/>
      <c r="BD28" s="16"/>
      <c r="BE28" s="10"/>
      <c r="BF28" s="10"/>
      <c r="BG28" s="10"/>
      <c r="BH28" s="10"/>
      <c r="BI28" s="17"/>
      <c r="BJ28" s="16"/>
      <c r="BK28" s="10"/>
      <c r="BL28" s="10"/>
      <c r="BM28" s="10"/>
      <c r="BN28" s="10"/>
    </row>
    <row r="29" spans="1:66" s="1" customFormat="1" ht="12.75">
      <c r="A29" s="134">
        <f t="shared" si="0"/>
        <v>41793</v>
      </c>
      <c r="B29" s="136">
        <f t="shared" si="1"/>
        <v>56811</v>
      </c>
      <c r="C29" s="127" t="s">
        <v>36</v>
      </c>
      <c r="D29" s="79">
        <v>-0.8831257820129395</v>
      </c>
      <c r="E29" s="78">
        <v>30.38042449951172</v>
      </c>
      <c r="F29" s="79"/>
      <c r="G29" s="80"/>
      <c r="H29" s="16"/>
      <c r="I29" s="10"/>
      <c r="J29" s="10"/>
      <c r="K29" s="10"/>
      <c r="L29" s="10"/>
      <c r="M29" s="17"/>
      <c r="N29" s="16"/>
      <c r="O29" s="10"/>
      <c r="P29" s="10"/>
      <c r="Q29" s="10"/>
      <c r="R29" s="10"/>
      <c r="S29" s="17"/>
      <c r="T29" s="16"/>
      <c r="U29" s="10"/>
      <c r="V29" s="10"/>
      <c r="W29" s="10"/>
      <c r="X29" s="10"/>
      <c r="Y29" s="17"/>
      <c r="Z29" s="16"/>
      <c r="AA29" s="10"/>
      <c r="AB29" s="10"/>
      <c r="AC29" s="10"/>
      <c r="AD29" s="10"/>
      <c r="AE29" s="17"/>
      <c r="AF29" s="16"/>
      <c r="AG29" s="10"/>
      <c r="AH29" s="10"/>
      <c r="AI29" s="10"/>
      <c r="AJ29" s="10"/>
      <c r="AK29" s="17"/>
      <c r="AL29" s="16"/>
      <c r="AM29" s="10"/>
      <c r="AN29" s="10"/>
      <c r="AO29" s="10"/>
      <c r="AP29" s="10"/>
      <c r="AQ29" s="17"/>
      <c r="AR29" s="16"/>
      <c r="AS29" s="10"/>
      <c r="AT29" s="10"/>
      <c r="AU29" s="10"/>
      <c r="AV29" s="10"/>
      <c r="AW29" s="17"/>
      <c r="AX29" s="16"/>
      <c r="AY29" s="10"/>
      <c r="AZ29" s="10"/>
      <c r="BA29" s="10"/>
      <c r="BB29" s="10"/>
      <c r="BC29" s="17"/>
      <c r="BD29" s="16"/>
      <c r="BE29" s="10"/>
      <c r="BF29" s="10"/>
      <c r="BG29" s="10"/>
      <c r="BH29" s="10"/>
      <c r="BI29" s="17"/>
      <c r="BJ29" s="16"/>
      <c r="BK29" s="10"/>
      <c r="BL29" s="10"/>
      <c r="BM29" s="10"/>
      <c r="BN29" s="10"/>
    </row>
    <row r="30" spans="1:66" s="1" customFormat="1" ht="12.75">
      <c r="A30" s="134">
        <f t="shared" si="0"/>
        <v>41794</v>
      </c>
      <c r="B30" s="136">
        <f t="shared" si="1"/>
        <v>56812</v>
      </c>
      <c r="C30" s="127" t="s">
        <v>37</v>
      </c>
      <c r="D30" s="79">
        <v>-0.07771682739257812</v>
      </c>
      <c r="E30" s="78">
        <v>25.34008026123047</v>
      </c>
      <c r="F30" s="79"/>
      <c r="G30" s="80"/>
      <c r="H30" s="16"/>
      <c r="I30" s="10"/>
      <c r="J30" s="10"/>
      <c r="K30" s="10"/>
      <c r="L30" s="10"/>
      <c r="M30" s="17"/>
      <c r="N30" s="16"/>
      <c r="O30" s="10"/>
      <c r="P30" s="10"/>
      <c r="Q30" s="10"/>
      <c r="R30" s="10"/>
      <c r="S30" s="17"/>
      <c r="T30" s="16"/>
      <c r="U30" s="10"/>
      <c r="V30" s="10"/>
      <c r="W30" s="10"/>
      <c r="X30" s="10"/>
      <c r="Y30" s="17"/>
      <c r="Z30" s="16"/>
      <c r="AA30" s="10"/>
      <c r="AB30" s="10"/>
      <c r="AC30" s="10"/>
      <c r="AD30" s="10"/>
      <c r="AE30" s="17"/>
      <c r="AF30" s="16"/>
      <c r="AG30" s="10"/>
      <c r="AH30" s="10"/>
      <c r="AI30" s="10"/>
      <c r="AJ30" s="10"/>
      <c r="AK30" s="17"/>
      <c r="AL30" s="16"/>
      <c r="AM30" s="10"/>
      <c r="AN30" s="10"/>
      <c r="AO30" s="10"/>
      <c r="AP30" s="10"/>
      <c r="AQ30" s="17"/>
      <c r="AR30" s="16"/>
      <c r="AS30" s="10"/>
      <c r="AT30" s="10"/>
      <c r="AU30" s="10"/>
      <c r="AV30" s="10"/>
      <c r="AW30" s="17"/>
      <c r="AX30" s="16"/>
      <c r="AY30" s="10"/>
      <c r="AZ30" s="10"/>
      <c r="BA30" s="10"/>
      <c r="BB30" s="10"/>
      <c r="BC30" s="17"/>
      <c r="BD30" s="16"/>
      <c r="BE30" s="10"/>
      <c r="BF30" s="10"/>
      <c r="BG30" s="10"/>
      <c r="BH30" s="10"/>
      <c r="BI30" s="17"/>
      <c r="BJ30" s="16"/>
      <c r="BK30" s="10"/>
      <c r="BL30" s="10"/>
      <c r="BM30" s="10"/>
      <c r="BN30" s="10"/>
    </row>
    <row r="31" spans="1:66" s="1" customFormat="1" ht="12.75">
      <c r="A31" s="134">
        <f t="shared" si="0"/>
        <v>41795</v>
      </c>
      <c r="B31" s="136">
        <f t="shared" si="1"/>
        <v>56813</v>
      </c>
      <c r="C31" s="127" t="s">
        <v>38</v>
      </c>
      <c r="D31" s="79">
        <v>2.5508036613464355</v>
      </c>
      <c r="E31" s="78">
        <v>12.938310146331787</v>
      </c>
      <c r="F31" s="79"/>
      <c r="G31" s="80"/>
      <c r="H31" s="16"/>
      <c r="I31" s="10"/>
      <c r="J31" s="10"/>
      <c r="K31" s="10"/>
      <c r="L31" s="10"/>
      <c r="M31" s="17"/>
      <c r="N31" s="16"/>
      <c r="O31" s="10"/>
      <c r="P31" s="10"/>
      <c r="Q31" s="10"/>
      <c r="R31" s="10"/>
      <c r="S31" s="17"/>
      <c r="T31" s="16"/>
      <c r="U31" s="10"/>
      <c r="V31" s="10"/>
      <c r="W31" s="10"/>
      <c r="X31" s="10"/>
      <c r="Y31" s="17"/>
      <c r="Z31" s="16"/>
      <c r="AA31" s="10"/>
      <c r="AB31" s="10"/>
      <c r="AC31" s="10"/>
      <c r="AD31" s="10"/>
      <c r="AE31" s="17"/>
      <c r="AF31" s="16"/>
      <c r="AG31" s="10"/>
      <c r="AH31" s="10"/>
      <c r="AI31" s="10"/>
      <c r="AJ31" s="10"/>
      <c r="AK31" s="17"/>
      <c r="AL31" s="16"/>
      <c r="AM31" s="10"/>
      <c r="AN31" s="10"/>
      <c r="AO31" s="10"/>
      <c r="AP31" s="10"/>
      <c r="AQ31" s="17"/>
      <c r="AR31" s="16"/>
      <c r="AS31" s="10"/>
      <c r="AT31" s="10"/>
      <c r="AU31" s="10"/>
      <c r="AV31" s="10"/>
      <c r="AW31" s="17"/>
      <c r="AX31" s="16"/>
      <c r="AY31" s="10"/>
      <c r="AZ31" s="10"/>
      <c r="BA31" s="10"/>
      <c r="BB31" s="10"/>
      <c r="BC31" s="17"/>
      <c r="BD31" s="16"/>
      <c r="BE31" s="10"/>
      <c r="BF31" s="10"/>
      <c r="BG31" s="10"/>
      <c r="BH31" s="10"/>
      <c r="BI31" s="17"/>
      <c r="BJ31" s="16"/>
      <c r="BK31" s="10"/>
      <c r="BL31" s="10"/>
      <c r="BM31" s="10"/>
      <c r="BN31" s="10"/>
    </row>
    <row r="32" spans="1:66" s="1" customFormat="1" ht="12.75">
      <c r="A32" s="134">
        <f t="shared" si="0"/>
        <v>41796</v>
      </c>
      <c r="B32" s="136">
        <f t="shared" si="1"/>
        <v>56814</v>
      </c>
      <c r="C32" s="78">
        <v>5.182127356529236</v>
      </c>
      <c r="D32" s="79">
        <v>2.790853261947632</v>
      </c>
      <c r="E32" s="78">
        <v>18.424675464630127</v>
      </c>
      <c r="F32" s="79"/>
      <c r="G32" s="80"/>
      <c r="H32" s="16"/>
      <c r="I32" s="10"/>
      <c r="J32" s="10"/>
      <c r="K32" s="10"/>
      <c r="L32" s="10"/>
      <c r="M32" s="17"/>
      <c r="N32" s="16"/>
      <c r="O32" s="10"/>
      <c r="P32" s="10"/>
      <c r="Q32" s="10"/>
      <c r="R32" s="10"/>
      <c r="S32" s="17"/>
      <c r="T32" s="16"/>
      <c r="U32" s="10"/>
      <c r="V32" s="10"/>
      <c r="W32" s="10"/>
      <c r="X32" s="10"/>
      <c r="Y32" s="17"/>
      <c r="Z32" s="16"/>
      <c r="AA32" s="10"/>
      <c r="AB32" s="10"/>
      <c r="AC32" s="10"/>
      <c r="AD32" s="10"/>
      <c r="AE32" s="17"/>
      <c r="AF32" s="16"/>
      <c r="AG32" s="10"/>
      <c r="AH32" s="10"/>
      <c r="AI32" s="10"/>
      <c r="AJ32" s="10"/>
      <c r="AK32" s="17"/>
      <c r="AL32" s="16"/>
      <c r="AM32" s="10"/>
      <c r="AN32" s="10"/>
      <c r="AO32" s="10"/>
      <c r="AP32" s="10"/>
      <c r="AQ32" s="17"/>
      <c r="AR32" s="16"/>
      <c r="AS32" s="10"/>
      <c r="AT32" s="10"/>
      <c r="AU32" s="10"/>
      <c r="AV32" s="10"/>
      <c r="AW32" s="17"/>
      <c r="AX32" s="16"/>
      <c r="AY32" s="10"/>
      <c r="AZ32" s="10"/>
      <c r="BA32" s="10"/>
      <c r="BB32" s="10"/>
      <c r="BC32" s="17"/>
      <c r="BD32" s="16"/>
      <c r="BE32" s="10"/>
      <c r="BF32" s="10"/>
      <c r="BG32" s="10"/>
      <c r="BH32" s="10"/>
      <c r="BI32" s="17"/>
      <c r="BJ32" s="16"/>
      <c r="BK32" s="10"/>
      <c r="BL32" s="10"/>
      <c r="BM32" s="10"/>
      <c r="BN32" s="10"/>
    </row>
    <row r="33" spans="1:66" s="1" customFormat="1" ht="12.75">
      <c r="A33" s="134">
        <f t="shared" si="0"/>
        <v>41797</v>
      </c>
      <c r="B33" s="136">
        <f t="shared" si="1"/>
        <v>56815</v>
      </c>
      <c r="C33" s="78">
        <v>12.094481468200684</v>
      </c>
      <c r="D33" s="79">
        <v>1.7538108825683594</v>
      </c>
      <c r="E33" s="78">
        <v>18.907119750976562</v>
      </c>
      <c r="F33" s="79"/>
      <c r="G33" s="80"/>
      <c r="H33" s="16"/>
      <c r="I33" s="10"/>
      <c r="J33" s="10"/>
      <c r="K33" s="10"/>
      <c r="L33" s="10"/>
      <c r="M33" s="17"/>
      <c r="N33" s="16"/>
      <c r="O33" s="10"/>
      <c r="P33" s="10"/>
      <c r="Q33" s="10"/>
      <c r="R33" s="10"/>
      <c r="S33" s="17"/>
      <c r="T33" s="16"/>
      <c r="U33" s="10"/>
      <c r="V33" s="10"/>
      <c r="W33" s="10"/>
      <c r="X33" s="10"/>
      <c r="Y33" s="17"/>
      <c r="Z33" s="16"/>
      <c r="AA33" s="10"/>
      <c r="AB33" s="10"/>
      <c r="AC33" s="10"/>
      <c r="AD33" s="10"/>
      <c r="AE33" s="17"/>
      <c r="AF33" s="16"/>
      <c r="AG33" s="10"/>
      <c r="AH33" s="10"/>
      <c r="AI33" s="10"/>
      <c r="AJ33" s="10"/>
      <c r="AK33" s="17"/>
      <c r="AL33" s="16"/>
      <c r="AM33" s="10"/>
      <c r="AN33" s="10"/>
      <c r="AO33" s="10"/>
      <c r="AP33" s="10"/>
      <c r="AQ33" s="17"/>
      <c r="AR33" s="16"/>
      <c r="AS33" s="10"/>
      <c r="AT33" s="10"/>
      <c r="AU33" s="10"/>
      <c r="AV33" s="10"/>
      <c r="AW33" s="17"/>
      <c r="AX33" s="16"/>
      <c r="AY33" s="10"/>
      <c r="AZ33" s="10"/>
      <c r="BA33" s="10"/>
      <c r="BB33" s="10"/>
      <c r="BC33" s="17"/>
      <c r="BD33" s="16"/>
      <c r="BE33" s="10"/>
      <c r="BF33" s="10"/>
      <c r="BG33" s="10"/>
      <c r="BH33" s="10"/>
      <c r="BI33" s="17"/>
      <c r="BJ33" s="16"/>
      <c r="BK33" s="10"/>
      <c r="BL33" s="10"/>
      <c r="BM33" s="10"/>
      <c r="BN33" s="10"/>
    </row>
    <row r="34" spans="1:66" s="1" customFormat="1" ht="12.75">
      <c r="A34" s="134">
        <f t="shared" si="0"/>
        <v>41798</v>
      </c>
      <c r="B34" s="136">
        <f t="shared" si="1"/>
        <v>56816</v>
      </c>
      <c r="C34" s="78">
        <v>6.538816928863525</v>
      </c>
      <c r="D34" s="79">
        <v>0.933840274810791</v>
      </c>
      <c r="E34" s="78">
        <v>20.857205390930176</v>
      </c>
      <c r="F34" s="79"/>
      <c r="G34" s="80"/>
      <c r="H34" s="16"/>
      <c r="I34" s="10"/>
      <c r="J34" s="10"/>
      <c r="K34" s="10"/>
      <c r="L34" s="10"/>
      <c r="M34" s="17"/>
      <c r="N34" s="16"/>
      <c r="O34" s="10"/>
      <c r="P34" s="10"/>
      <c r="Q34" s="10"/>
      <c r="R34" s="10"/>
      <c r="S34" s="17"/>
      <c r="T34" s="16"/>
      <c r="U34" s="10"/>
      <c r="V34" s="10"/>
      <c r="W34" s="10"/>
      <c r="X34" s="10"/>
      <c r="Y34" s="17"/>
      <c r="Z34" s="16"/>
      <c r="AA34" s="10"/>
      <c r="AB34" s="10"/>
      <c r="AC34" s="10"/>
      <c r="AD34" s="10"/>
      <c r="AE34" s="17"/>
      <c r="AF34" s="16"/>
      <c r="AG34" s="10"/>
      <c r="AH34" s="10"/>
      <c r="AI34" s="10"/>
      <c r="AJ34" s="10"/>
      <c r="AK34" s="17"/>
      <c r="AL34" s="16"/>
      <c r="AM34" s="10"/>
      <c r="AN34" s="10"/>
      <c r="AO34" s="10"/>
      <c r="AP34" s="10"/>
      <c r="AQ34" s="17"/>
      <c r="AR34" s="16"/>
      <c r="AS34" s="10"/>
      <c r="AT34" s="10"/>
      <c r="AU34" s="10"/>
      <c r="AV34" s="10"/>
      <c r="AW34" s="17"/>
      <c r="AX34" s="16"/>
      <c r="AY34" s="10"/>
      <c r="AZ34" s="10"/>
      <c r="BA34" s="10"/>
      <c r="BB34" s="10"/>
      <c r="BC34" s="17"/>
      <c r="BD34" s="16"/>
      <c r="BE34" s="10"/>
      <c r="BF34" s="10"/>
      <c r="BG34" s="10"/>
      <c r="BH34" s="10"/>
      <c r="BI34" s="17"/>
      <c r="BJ34" s="16"/>
      <c r="BK34" s="10"/>
      <c r="BL34" s="10"/>
      <c r="BM34" s="10"/>
      <c r="BN34" s="10"/>
    </row>
    <row r="35" spans="1:66" s="1" customFormat="1" ht="12.75">
      <c r="A35" s="134">
        <f t="shared" si="0"/>
        <v>41799</v>
      </c>
      <c r="B35" s="136">
        <f t="shared" si="1"/>
        <v>56817</v>
      </c>
      <c r="C35" s="78">
        <v>7.424171686172485</v>
      </c>
      <c r="D35" s="79">
        <v>1.8772425651550293</v>
      </c>
      <c r="E35" s="78">
        <v>17.509236335754395</v>
      </c>
      <c r="F35" s="79"/>
      <c r="G35" s="80"/>
      <c r="H35" s="16"/>
      <c r="I35" s="10"/>
      <c r="J35" s="10"/>
      <c r="K35" s="10"/>
      <c r="L35" s="10"/>
      <c r="M35" s="17"/>
      <c r="N35" s="16"/>
      <c r="O35" s="10"/>
      <c r="P35" s="10"/>
      <c r="Q35" s="10"/>
      <c r="R35" s="10"/>
      <c r="S35" s="17"/>
      <c r="T35" s="16"/>
      <c r="U35" s="10"/>
      <c r="V35" s="10"/>
      <c r="W35" s="10"/>
      <c r="X35" s="10"/>
      <c r="Y35" s="17"/>
      <c r="Z35" s="16"/>
      <c r="AA35" s="10"/>
      <c r="AB35" s="10"/>
      <c r="AC35" s="10"/>
      <c r="AD35" s="10"/>
      <c r="AE35" s="17"/>
      <c r="AF35" s="16"/>
      <c r="AG35" s="10"/>
      <c r="AH35" s="10"/>
      <c r="AI35" s="10"/>
      <c r="AJ35" s="10"/>
      <c r="AK35" s="17"/>
      <c r="AL35" s="16"/>
      <c r="AM35" s="10"/>
      <c r="AN35" s="10"/>
      <c r="AO35" s="10"/>
      <c r="AP35" s="10"/>
      <c r="AQ35" s="17"/>
      <c r="AR35" s="16"/>
      <c r="AS35" s="10"/>
      <c r="AT35" s="10"/>
      <c r="AU35" s="10"/>
      <c r="AV35" s="10"/>
      <c r="AW35" s="17"/>
      <c r="AX35" s="16"/>
      <c r="AY35" s="10"/>
      <c r="AZ35" s="10"/>
      <c r="BA35" s="10"/>
      <c r="BB35" s="10"/>
      <c r="BC35" s="17"/>
      <c r="BD35" s="16"/>
      <c r="BE35" s="10"/>
      <c r="BF35" s="10"/>
      <c r="BG35" s="10"/>
      <c r="BH35" s="10"/>
      <c r="BI35" s="17"/>
      <c r="BJ35" s="16"/>
      <c r="BK35" s="10"/>
      <c r="BL35" s="10"/>
      <c r="BM35" s="10"/>
      <c r="BN35" s="10"/>
    </row>
    <row r="36" spans="1:66" s="1" customFormat="1" ht="12.75">
      <c r="A36" s="134">
        <f t="shared" si="0"/>
        <v>41800</v>
      </c>
      <c r="B36" s="136">
        <f t="shared" si="1"/>
        <v>56818</v>
      </c>
      <c r="C36" s="78">
        <v>6.396671772003174</v>
      </c>
      <c r="D36" s="79">
        <v>3.8569583892822266</v>
      </c>
      <c r="E36" s="78">
        <v>22.362571239471436</v>
      </c>
      <c r="F36" s="79"/>
      <c r="G36" s="80"/>
      <c r="H36" s="16"/>
      <c r="I36" s="10"/>
      <c r="J36" s="10"/>
      <c r="K36" s="10"/>
      <c r="L36" s="10"/>
      <c r="M36" s="17"/>
      <c r="N36" s="16"/>
      <c r="O36" s="10"/>
      <c r="P36" s="10"/>
      <c r="Q36" s="10"/>
      <c r="R36" s="10"/>
      <c r="S36" s="17"/>
      <c r="T36" s="16"/>
      <c r="U36" s="10"/>
      <c r="V36" s="10"/>
      <c r="W36" s="10"/>
      <c r="X36" s="10"/>
      <c r="Y36" s="17"/>
      <c r="Z36" s="16"/>
      <c r="AA36" s="10"/>
      <c r="AB36" s="10"/>
      <c r="AC36" s="10"/>
      <c r="AD36" s="10"/>
      <c r="AE36" s="17"/>
      <c r="AF36" s="16"/>
      <c r="AG36" s="10"/>
      <c r="AH36" s="10"/>
      <c r="AI36" s="10"/>
      <c r="AJ36" s="10"/>
      <c r="AK36" s="17"/>
      <c r="AL36" s="16"/>
      <c r="AM36" s="10"/>
      <c r="AN36" s="10"/>
      <c r="AO36" s="10"/>
      <c r="AP36" s="10"/>
      <c r="AQ36" s="17"/>
      <c r="AR36" s="16"/>
      <c r="AS36" s="10"/>
      <c r="AT36" s="10"/>
      <c r="AU36" s="10"/>
      <c r="AV36" s="10"/>
      <c r="AW36" s="17"/>
      <c r="AX36" s="16"/>
      <c r="AY36" s="10"/>
      <c r="AZ36" s="10"/>
      <c r="BA36" s="10"/>
      <c r="BB36" s="10"/>
      <c r="BC36" s="17"/>
      <c r="BD36" s="16"/>
      <c r="BE36" s="10"/>
      <c r="BF36" s="10"/>
      <c r="BG36" s="10"/>
      <c r="BH36" s="10"/>
      <c r="BI36" s="17"/>
      <c r="BJ36" s="16"/>
      <c r="BK36" s="10"/>
      <c r="BL36" s="10"/>
      <c r="BM36" s="10"/>
      <c r="BN36" s="10"/>
    </row>
    <row r="37" spans="1:66" s="1" customFormat="1" ht="12.75">
      <c r="A37" s="134">
        <f t="shared" si="0"/>
        <v>41801</v>
      </c>
      <c r="B37" s="136">
        <f t="shared" si="1"/>
        <v>56819</v>
      </c>
      <c r="C37" s="78">
        <v>1.2844685316085815</v>
      </c>
      <c r="D37" s="79">
        <v>-0.21466374397277832</v>
      </c>
      <c r="E37" s="78">
        <v>14.550331115722656</v>
      </c>
      <c r="F37" s="79"/>
      <c r="G37" s="80"/>
      <c r="H37" s="16"/>
      <c r="I37" s="10"/>
      <c r="J37" s="10"/>
      <c r="K37" s="10"/>
      <c r="L37" s="10"/>
      <c r="M37" s="17"/>
      <c r="N37" s="16"/>
      <c r="O37" s="10"/>
      <c r="P37" s="10"/>
      <c r="Q37" s="10"/>
      <c r="R37" s="10"/>
      <c r="S37" s="17"/>
      <c r="T37" s="16"/>
      <c r="U37" s="10"/>
      <c r="V37" s="10"/>
      <c r="W37" s="10"/>
      <c r="X37" s="10"/>
      <c r="Y37" s="17"/>
      <c r="Z37" s="16"/>
      <c r="AA37" s="10"/>
      <c r="AB37" s="10"/>
      <c r="AC37" s="10"/>
      <c r="AD37" s="10"/>
      <c r="AE37" s="17"/>
      <c r="AF37" s="16"/>
      <c r="AG37" s="10"/>
      <c r="AH37" s="10"/>
      <c r="AI37" s="10"/>
      <c r="AJ37" s="10"/>
      <c r="AK37" s="17"/>
      <c r="AL37" s="16"/>
      <c r="AM37" s="10"/>
      <c r="AN37" s="10"/>
      <c r="AO37" s="10"/>
      <c r="AP37" s="10"/>
      <c r="AQ37" s="17"/>
      <c r="AR37" s="16"/>
      <c r="AS37" s="10"/>
      <c r="AT37" s="10"/>
      <c r="AU37" s="10"/>
      <c r="AV37" s="10"/>
      <c r="AW37" s="17"/>
      <c r="AX37" s="16"/>
      <c r="AY37" s="10"/>
      <c r="AZ37" s="10"/>
      <c r="BA37" s="10"/>
      <c r="BB37" s="10"/>
      <c r="BC37" s="17"/>
      <c r="BD37" s="16"/>
      <c r="BE37" s="10"/>
      <c r="BF37" s="10"/>
      <c r="BG37" s="10"/>
      <c r="BH37" s="10"/>
      <c r="BI37" s="17"/>
      <c r="BJ37" s="16"/>
      <c r="BK37" s="10"/>
      <c r="BL37" s="10"/>
      <c r="BM37" s="10"/>
      <c r="BN37" s="10"/>
    </row>
    <row r="38" spans="1:66" s="1" customFormat="1" ht="12.75">
      <c r="A38" s="134">
        <f t="shared" si="0"/>
        <v>41802</v>
      </c>
      <c r="B38" s="136">
        <f t="shared" si="1"/>
        <v>56820</v>
      </c>
      <c r="C38" s="78">
        <v>3.871107339859009</v>
      </c>
      <c r="D38" s="79">
        <v>4.074378728866577</v>
      </c>
      <c r="E38" s="78">
        <v>14.630480766296387</v>
      </c>
      <c r="F38" s="79"/>
      <c r="G38" s="80"/>
      <c r="H38" s="16"/>
      <c r="I38" s="10"/>
      <c r="J38" s="10"/>
      <c r="K38" s="10"/>
      <c r="L38" s="10"/>
      <c r="M38" s="17"/>
      <c r="N38" s="16"/>
      <c r="O38" s="10"/>
      <c r="P38" s="10"/>
      <c r="Q38" s="10"/>
      <c r="R38" s="10"/>
      <c r="S38" s="17"/>
      <c r="T38" s="16"/>
      <c r="U38" s="10"/>
      <c r="V38" s="10"/>
      <c r="W38" s="10"/>
      <c r="X38" s="10"/>
      <c r="Y38" s="17"/>
      <c r="Z38" s="16"/>
      <c r="AA38" s="10"/>
      <c r="AB38" s="10"/>
      <c r="AC38" s="10"/>
      <c r="AD38" s="10"/>
      <c r="AE38" s="17"/>
      <c r="AF38" s="16"/>
      <c r="AG38" s="10"/>
      <c r="AH38" s="10"/>
      <c r="AI38" s="10"/>
      <c r="AJ38" s="10"/>
      <c r="AK38" s="17"/>
      <c r="AL38" s="16"/>
      <c r="AM38" s="10"/>
      <c r="AN38" s="10"/>
      <c r="AO38" s="10"/>
      <c r="AP38" s="10"/>
      <c r="AQ38" s="17"/>
      <c r="AR38" s="16"/>
      <c r="AS38" s="10"/>
      <c r="AT38" s="10"/>
      <c r="AU38" s="10"/>
      <c r="AV38" s="10"/>
      <c r="AW38" s="17"/>
      <c r="AX38" s="16"/>
      <c r="AY38" s="10"/>
      <c r="AZ38" s="10"/>
      <c r="BA38" s="10"/>
      <c r="BB38" s="10"/>
      <c r="BC38" s="17"/>
      <c r="BD38" s="16"/>
      <c r="BE38" s="10"/>
      <c r="BF38" s="10"/>
      <c r="BG38" s="10"/>
      <c r="BH38" s="10"/>
      <c r="BI38" s="17"/>
      <c r="BJ38" s="16"/>
      <c r="BK38" s="10"/>
      <c r="BL38" s="10"/>
      <c r="BM38" s="10"/>
      <c r="BN38" s="10"/>
    </row>
    <row r="39" spans="1:66" s="1" customFormat="1" ht="12.75">
      <c r="A39" s="134">
        <f t="shared" si="0"/>
        <v>41803</v>
      </c>
      <c r="B39" s="136">
        <f t="shared" si="1"/>
        <v>56821</v>
      </c>
      <c r="C39" s="78">
        <v>2.3913192749023438</v>
      </c>
      <c r="D39" s="79">
        <v>7.239336967468262</v>
      </c>
      <c r="E39" s="78">
        <v>17.737918376922607</v>
      </c>
      <c r="F39" s="79"/>
      <c r="G39" s="80"/>
      <c r="H39" s="16"/>
      <c r="I39" s="10"/>
      <c r="J39" s="10"/>
      <c r="K39" s="10"/>
      <c r="L39" s="10"/>
      <c r="M39" s="17"/>
      <c r="N39" s="16"/>
      <c r="O39" s="10"/>
      <c r="P39" s="10"/>
      <c r="Q39" s="10"/>
      <c r="R39" s="10"/>
      <c r="S39" s="17"/>
      <c r="T39" s="16"/>
      <c r="U39" s="10"/>
      <c r="V39" s="10"/>
      <c r="W39" s="10"/>
      <c r="X39" s="10"/>
      <c r="Y39" s="17"/>
      <c r="Z39" s="16"/>
      <c r="AA39" s="10"/>
      <c r="AB39" s="10"/>
      <c r="AC39" s="10"/>
      <c r="AD39" s="10"/>
      <c r="AE39" s="17"/>
      <c r="AF39" s="16"/>
      <c r="AG39" s="10"/>
      <c r="AH39" s="10"/>
      <c r="AI39" s="10"/>
      <c r="AJ39" s="10"/>
      <c r="AK39" s="17"/>
      <c r="AL39" s="16"/>
      <c r="AM39" s="10"/>
      <c r="AN39" s="10"/>
      <c r="AO39" s="10"/>
      <c r="AP39" s="10"/>
      <c r="AQ39" s="17"/>
      <c r="AR39" s="16"/>
      <c r="AS39" s="10"/>
      <c r="AT39" s="10"/>
      <c r="AU39" s="10"/>
      <c r="AV39" s="10"/>
      <c r="AW39" s="17"/>
      <c r="AX39" s="16"/>
      <c r="AY39" s="10"/>
      <c r="AZ39" s="10"/>
      <c r="BA39" s="10"/>
      <c r="BB39" s="10"/>
      <c r="BC39" s="17"/>
      <c r="BD39" s="16"/>
      <c r="BE39" s="10"/>
      <c r="BF39" s="10"/>
      <c r="BG39" s="10"/>
      <c r="BH39" s="10"/>
      <c r="BI39" s="17"/>
      <c r="BJ39" s="16"/>
      <c r="BK39" s="10"/>
      <c r="BL39" s="10"/>
      <c r="BM39" s="10"/>
      <c r="BN39" s="10"/>
    </row>
    <row r="40" spans="1:66" s="1" customFormat="1" ht="12.75">
      <c r="A40" s="134">
        <f t="shared" si="0"/>
        <v>41804</v>
      </c>
      <c r="B40" s="136">
        <f t="shared" si="1"/>
        <v>56822</v>
      </c>
      <c r="C40" s="78">
        <v>0.9901618957519531</v>
      </c>
      <c r="D40" s="79">
        <v>6.7638020515441895</v>
      </c>
      <c r="E40" s="78">
        <v>14.071093559265137</v>
      </c>
      <c r="F40" s="79"/>
      <c r="G40" s="80"/>
      <c r="H40" s="16"/>
      <c r="I40" s="10"/>
      <c r="J40" s="10"/>
      <c r="K40" s="10"/>
      <c r="L40" s="10"/>
      <c r="M40" s="17"/>
      <c r="N40" s="16"/>
      <c r="O40" s="10"/>
      <c r="P40" s="10"/>
      <c r="Q40" s="10"/>
      <c r="R40" s="10"/>
      <c r="S40" s="17"/>
      <c r="T40" s="16"/>
      <c r="U40" s="10"/>
      <c r="V40" s="10"/>
      <c r="W40" s="10"/>
      <c r="X40" s="10"/>
      <c r="Y40" s="17"/>
      <c r="Z40" s="16"/>
      <c r="AA40" s="10"/>
      <c r="AB40" s="10"/>
      <c r="AC40" s="10"/>
      <c r="AD40" s="10"/>
      <c r="AE40" s="17"/>
      <c r="AF40" s="16"/>
      <c r="AG40" s="10"/>
      <c r="AH40" s="10"/>
      <c r="AI40" s="10"/>
      <c r="AJ40" s="10"/>
      <c r="AK40" s="17"/>
      <c r="AL40" s="16"/>
      <c r="AM40" s="10"/>
      <c r="AN40" s="10"/>
      <c r="AO40" s="10"/>
      <c r="AP40" s="10"/>
      <c r="AQ40" s="17"/>
      <c r="AR40" s="16"/>
      <c r="AS40" s="10"/>
      <c r="AT40" s="10"/>
      <c r="AU40" s="10"/>
      <c r="AV40" s="10"/>
      <c r="AW40" s="17"/>
      <c r="AX40" s="16"/>
      <c r="AY40" s="10"/>
      <c r="AZ40" s="10"/>
      <c r="BA40" s="10"/>
      <c r="BB40" s="10"/>
      <c r="BC40" s="17"/>
      <c r="BD40" s="16"/>
      <c r="BE40" s="10"/>
      <c r="BF40" s="10"/>
      <c r="BG40" s="10"/>
      <c r="BH40" s="10"/>
      <c r="BI40" s="17"/>
      <c r="BJ40" s="16"/>
      <c r="BK40" s="10"/>
      <c r="BL40" s="10"/>
      <c r="BM40" s="10"/>
      <c r="BN40" s="10"/>
    </row>
    <row r="41" spans="1:66" s="1" customFormat="1" ht="12.75">
      <c r="A41" s="134">
        <f t="shared" si="0"/>
        <v>41805</v>
      </c>
      <c r="B41" s="136">
        <f t="shared" si="1"/>
        <v>56823</v>
      </c>
      <c r="C41" s="78">
        <v>2.6758941411972046</v>
      </c>
      <c r="D41" s="79">
        <v>3.476733446121216</v>
      </c>
      <c r="E41" s="78">
        <v>15.912744045257568</v>
      </c>
      <c r="F41" s="79"/>
      <c r="G41" s="80"/>
      <c r="H41" s="16"/>
      <c r="I41" s="10"/>
      <c r="J41" s="10"/>
      <c r="K41" s="10"/>
      <c r="L41" s="10"/>
      <c r="M41" s="17"/>
      <c r="N41" s="16"/>
      <c r="O41" s="10"/>
      <c r="P41" s="10"/>
      <c r="Q41" s="10"/>
      <c r="R41" s="10"/>
      <c r="S41" s="17"/>
      <c r="T41" s="16"/>
      <c r="U41" s="10"/>
      <c r="V41" s="10"/>
      <c r="W41" s="10"/>
      <c r="X41" s="10"/>
      <c r="Y41" s="17"/>
      <c r="Z41" s="16"/>
      <c r="AA41" s="10"/>
      <c r="AB41" s="10"/>
      <c r="AC41" s="10"/>
      <c r="AD41" s="10"/>
      <c r="AE41" s="17"/>
      <c r="AF41" s="16"/>
      <c r="AG41" s="10"/>
      <c r="AH41" s="10"/>
      <c r="AI41" s="10"/>
      <c r="AJ41" s="10"/>
      <c r="AK41" s="17"/>
      <c r="AL41" s="16"/>
      <c r="AM41" s="10"/>
      <c r="AN41" s="10"/>
      <c r="AO41" s="10"/>
      <c r="AP41" s="10"/>
      <c r="AQ41" s="17"/>
      <c r="AR41" s="16"/>
      <c r="AS41" s="10"/>
      <c r="AT41" s="10"/>
      <c r="AU41" s="10"/>
      <c r="AV41" s="10"/>
      <c r="AW41" s="17"/>
      <c r="AX41" s="16"/>
      <c r="AY41" s="10"/>
      <c r="AZ41" s="10"/>
      <c r="BA41" s="10"/>
      <c r="BB41" s="10"/>
      <c r="BC41" s="17"/>
      <c r="BD41" s="16"/>
      <c r="BE41" s="10"/>
      <c r="BF41" s="10"/>
      <c r="BG41" s="10"/>
      <c r="BH41" s="10"/>
      <c r="BI41" s="17"/>
      <c r="BJ41" s="16"/>
      <c r="BK41" s="10"/>
      <c r="BL41" s="10"/>
      <c r="BM41" s="10"/>
      <c r="BN41" s="10"/>
    </row>
    <row r="42" spans="1:66" s="8" customFormat="1" ht="6.75" customHeight="1">
      <c r="A42" s="90"/>
      <c r="B42" s="19"/>
      <c r="C42" s="94"/>
      <c r="D42" s="34"/>
      <c r="E42" s="131"/>
      <c r="F42" s="129"/>
      <c r="I42" s="9"/>
      <c r="J42" s="9"/>
      <c r="K42" s="9"/>
      <c r="L42" s="9"/>
      <c r="O42" s="9"/>
      <c r="P42" s="9"/>
      <c r="Q42" s="9"/>
      <c r="R42" s="9"/>
      <c r="U42" s="9"/>
      <c r="V42" s="9"/>
      <c r="W42" s="9"/>
      <c r="X42" s="9"/>
      <c r="AA42" s="9"/>
      <c r="AB42" s="9"/>
      <c r="AC42" s="9"/>
      <c r="AD42" s="9"/>
      <c r="AG42" s="9"/>
      <c r="AH42" s="9"/>
      <c r="AI42" s="9"/>
      <c r="AJ42" s="9"/>
      <c r="AM42" s="9"/>
      <c r="AN42" s="9"/>
      <c r="AO42" s="9"/>
      <c r="AP42" s="9"/>
      <c r="AS42" s="9"/>
      <c r="AT42" s="9"/>
      <c r="AU42" s="9"/>
      <c r="AV42" s="9"/>
      <c r="AY42" s="9"/>
      <c r="AZ42" s="9"/>
      <c r="BA42" s="9"/>
      <c r="BB42" s="9"/>
      <c r="BE42" s="9"/>
      <c r="BF42" s="9"/>
      <c r="BG42" s="9"/>
      <c r="BH42" s="9"/>
      <c r="BK42" s="9"/>
      <c r="BL42" s="9"/>
      <c r="BM42" s="9"/>
      <c r="BN42" s="9"/>
    </row>
    <row r="43" spans="1:66" s="8" customFormat="1" ht="15" customHeight="1">
      <c r="A43" s="20" t="s">
        <v>26</v>
      </c>
      <c r="B43" s="11"/>
      <c r="C43" s="78">
        <v>4.326214790344238</v>
      </c>
      <c r="D43" s="79">
        <v>1.3514788150787354</v>
      </c>
      <c r="E43" s="78">
        <v>13.217700004577637</v>
      </c>
      <c r="F43" s="79"/>
      <c r="G43" s="78"/>
      <c r="H43" s="4"/>
      <c r="I43" s="10"/>
      <c r="J43" s="10"/>
      <c r="K43" s="10"/>
      <c r="L43" s="10"/>
      <c r="M43" s="3"/>
      <c r="N43" s="4"/>
      <c r="O43" s="10"/>
      <c r="P43" s="10"/>
      <c r="Q43" s="10"/>
      <c r="R43" s="10"/>
      <c r="S43" s="3"/>
      <c r="T43" s="4"/>
      <c r="U43" s="10"/>
      <c r="V43" s="10"/>
      <c r="W43" s="10"/>
      <c r="X43" s="10"/>
      <c r="Y43" s="3"/>
      <c r="Z43" s="4"/>
      <c r="AA43" s="10"/>
      <c r="AB43" s="10"/>
      <c r="AC43" s="10"/>
      <c r="AD43" s="10"/>
      <c r="AE43" s="3"/>
      <c r="AF43" s="4"/>
      <c r="AG43" s="10"/>
      <c r="AH43" s="10"/>
      <c r="AI43" s="10"/>
      <c r="AJ43" s="10"/>
      <c r="AK43" s="3"/>
      <c r="AL43" s="4"/>
      <c r="AM43" s="10"/>
      <c r="AN43" s="10"/>
      <c r="AO43" s="10"/>
      <c r="AP43" s="10"/>
      <c r="AQ43" s="3"/>
      <c r="AR43" s="4"/>
      <c r="AS43" s="10"/>
      <c r="AT43" s="10"/>
      <c r="AU43" s="10"/>
      <c r="AV43" s="10"/>
      <c r="AW43" s="3"/>
      <c r="AX43" s="4"/>
      <c r="AY43" s="10"/>
      <c r="AZ43" s="10"/>
      <c r="BA43" s="10"/>
      <c r="BB43" s="10"/>
      <c r="BC43" s="3"/>
      <c r="BD43" s="4"/>
      <c r="BE43" s="10"/>
      <c r="BF43" s="10"/>
      <c r="BG43" s="10"/>
      <c r="BH43" s="10"/>
      <c r="BI43" s="3"/>
      <c r="BJ43" s="4"/>
      <c r="BK43" s="10"/>
      <c r="BL43" s="10"/>
      <c r="BM43" s="10"/>
      <c r="BN43" s="10"/>
    </row>
    <row r="44" spans="1:66" s="8" customFormat="1" ht="15" customHeight="1">
      <c r="A44" s="21" t="s">
        <v>27</v>
      </c>
      <c r="B44" s="137"/>
      <c r="C44" s="78">
        <v>5.492547035217285</v>
      </c>
      <c r="D44" s="79">
        <v>0.49434733390808105</v>
      </c>
      <c r="E44" s="78">
        <v>18.858051300048828</v>
      </c>
      <c r="F44" s="79"/>
      <c r="G44" s="78"/>
      <c r="I44" s="10"/>
      <c r="J44" s="10"/>
      <c r="K44" s="10"/>
      <c r="L44" s="10"/>
      <c r="O44" s="10"/>
      <c r="P44" s="10"/>
      <c r="Q44" s="10"/>
      <c r="R44" s="10"/>
      <c r="U44" s="10"/>
      <c r="V44" s="10"/>
      <c r="W44" s="10"/>
      <c r="X44" s="10"/>
      <c r="AA44" s="10"/>
      <c r="AB44" s="10"/>
      <c r="AC44" s="10"/>
      <c r="AD44" s="10"/>
      <c r="AG44" s="10"/>
      <c r="AH44" s="10"/>
      <c r="AI44" s="10"/>
      <c r="AJ44" s="10"/>
      <c r="AM44" s="10"/>
      <c r="AN44" s="10"/>
      <c r="AO44" s="10"/>
      <c r="AP44" s="10"/>
      <c r="AS44" s="10"/>
      <c r="AT44" s="10"/>
      <c r="AU44" s="10"/>
      <c r="AV44" s="10"/>
      <c r="AY44" s="10"/>
      <c r="AZ44" s="10"/>
      <c r="BA44" s="10"/>
      <c r="BB44" s="10"/>
      <c r="BE44" s="10"/>
      <c r="BF44" s="10"/>
      <c r="BG44" s="10"/>
      <c r="BH44" s="10"/>
      <c r="BK44" s="10"/>
      <c r="BL44" s="10"/>
      <c r="BM44" s="10"/>
      <c r="BN44" s="10"/>
    </row>
    <row r="45" spans="1:66" s="8" customFormat="1" ht="15" customHeight="1">
      <c r="A45" s="21" t="s">
        <v>28</v>
      </c>
      <c r="B45" s="137"/>
      <c r="C45" s="78">
        <v>4.884922504425049</v>
      </c>
      <c r="D45" s="79">
        <v>3.2552292346954346</v>
      </c>
      <c r="E45" s="78">
        <v>17.496337890625</v>
      </c>
      <c r="F45" s="79"/>
      <c r="G45" s="78"/>
      <c r="I45" s="10"/>
      <c r="J45" s="10"/>
      <c r="K45" s="10"/>
      <c r="L45" s="10"/>
      <c r="O45" s="10"/>
      <c r="P45" s="10"/>
      <c r="Q45" s="10"/>
      <c r="R45" s="10"/>
      <c r="U45" s="10"/>
      <c r="V45" s="10"/>
      <c r="W45" s="10"/>
      <c r="X45" s="10"/>
      <c r="AA45" s="10"/>
      <c r="AB45" s="10"/>
      <c r="AC45" s="10"/>
      <c r="AD45" s="10"/>
      <c r="AG45" s="10"/>
      <c r="AH45" s="10"/>
      <c r="AI45" s="10"/>
      <c r="AJ45" s="10"/>
      <c r="AM45" s="10"/>
      <c r="AN45" s="10"/>
      <c r="AO45" s="10"/>
      <c r="AP45" s="10"/>
      <c r="AS45" s="10"/>
      <c r="AT45" s="10"/>
      <c r="AU45" s="10"/>
      <c r="AV45" s="10"/>
      <c r="AY45" s="10"/>
      <c r="AZ45" s="10"/>
      <c r="BA45" s="10"/>
      <c r="BB45" s="10"/>
      <c r="BE45" s="10"/>
      <c r="BF45" s="10"/>
      <c r="BG45" s="10"/>
      <c r="BH45" s="10"/>
      <c r="BK45" s="10"/>
      <c r="BL45" s="10"/>
      <c r="BM45" s="10"/>
      <c r="BN45" s="10"/>
    </row>
    <row r="46" spans="1:66" s="8" customFormat="1" ht="15" customHeight="1">
      <c r="A46" s="22" t="s">
        <v>29</v>
      </c>
      <c r="B46" s="138"/>
      <c r="C46" s="78">
        <v>4.835525989532471</v>
      </c>
      <c r="D46" s="79">
        <v>1.7003517150878906</v>
      </c>
      <c r="E46" s="78">
        <v>16.524032592773438</v>
      </c>
      <c r="F46" s="79"/>
      <c r="G46" s="78"/>
      <c r="H46" s="12"/>
      <c r="I46" s="10"/>
      <c r="J46" s="10"/>
      <c r="K46" s="10"/>
      <c r="L46" s="10"/>
      <c r="M46" s="12"/>
      <c r="N46" s="12"/>
      <c r="O46" s="10"/>
      <c r="P46" s="10"/>
      <c r="Q46" s="10"/>
      <c r="R46" s="10"/>
      <c r="S46" s="12"/>
      <c r="T46" s="12"/>
      <c r="U46" s="10"/>
      <c r="V46" s="10"/>
      <c r="W46" s="10"/>
      <c r="X46" s="10"/>
      <c r="Y46" s="12"/>
      <c r="Z46" s="12"/>
      <c r="AA46" s="10"/>
      <c r="AB46" s="10"/>
      <c r="AC46" s="10"/>
      <c r="AD46" s="10"/>
      <c r="AE46" s="12"/>
      <c r="AF46" s="12"/>
      <c r="AG46" s="10"/>
      <c r="AH46" s="10"/>
      <c r="AI46" s="10"/>
      <c r="AJ46" s="10"/>
      <c r="AK46" s="12"/>
      <c r="AL46" s="12"/>
      <c r="AM46" s="10"/>
      <c r="AN46" s="10"/>
      <c r="AO46" s="10"/>
      <c r="AP46" s="10"/>
      <c r="AQ46" s="12"/>
      <c r="AR46" s="12"/>
      <c r="AS46" s="10"/>
      <c r="AT46" s="10"/>
      <c r="AU46" s="10"/>
      <c r="AV46" s="10"/>
      <c r="AW46" s="12"/>
      <c r="AX46" s="12"/>
      <c r="AY46" s="10"/>
      <c r="AZ46" s="10"/>
      <c r="BA46" s="10"/>
      <c r="BB46" s="10"/>
      <c r="BC46" s="12"/>
      <c r="BD46" s="12"/>
      <c r="BE46" s="10"/>
      <c r="BF46" s="10"/>
      <c r="BG46" s="10"/>
      <c r="BH46" s="10"/>
      <c r="BI46" s="12"/>
      <c r="BJ46" s="12"/>
      <c r="BK46" s="10"/>
      <c r="BL46" s="10"/>
      <c r="BM46" s="10"/>
      <c r="BN46" s="10"/>
    </row>
    <row r="47" spans="1:66" s="8" customFormat="1" ht="12.75">
      <c r="A47" s="21"/>
      <c r="B47" s="139" t="s">
        <v>8</v>
      </c>
      <c r="C47" s="78">
        <v>2.575780153274536</v>
      </c>
      <c r="D47" s="79">
        <v>2.1517014503479004</v>
      </c>
      <c r="E47" s="78">
        <v>4.5116143226623535</v>
      </c>
      <c r="F47" s="79"/>
      <c r="G47" s="78"/>
      <c r="H47" s="3"/>
      <c r="I47" s="10"/>
      <c r="J47" s="10"/>
      <c r="K47" s="10"/>
      <c r="L47" s="10"/>
      <c r="N47" s="3"/>
      <c r="O47" s="10"/>
      <c r="P47" s="10"/>
      <c r="Q47" s="10"/>
      <c r="R47" s="10"/>
      <c r="T47" s="3"/>
      <c r="U47" s="10"/>
      <c r="V47" s="10"/>
      <c r="W47" s="10"/>
      <c r="X47" s="10"/>
      <c r="Z47" s="3"/>
      <c r="AA47" s="10"/>
      <c r="AB47" s="10"/>
      <c r="AC47" s="10"/>
      <c r="AD47" s="10"/>
      <c r="AF47" s="3"/>
      <c r="AG47" s="10"/>
      <c r="AH47" s="10"/>
      <c r="AI47" s="10"/>
      <c r="AJ47" s="10"/>
      <c r="AL47" s="3"/>
      <c r="AM47" s="10"/>
      <c r="AN47" s="10"/>
      <c r="AO47" s="10"/>
      <c r="AP47" s="10"/>
      <c r="AR47" s="3"/>
      <c r="AS47" s="10"/>
      <c r="AT47" s="10"/>
      <c r="AU47" s="10"/>
      <c r="AV47" s="10"/>
      <c r="AX47" s="3"/>
      <c r="AY47" s="10"/>
      <c r="AZ47" s="10"/>
      <c r="BA47" s="10"/>
      <c r="BB47" s="10"/>
      <c r="BD47" s="3"/>
      <c r="BE47" s="10"/>
      <c r="BF47" s="10"/>
      <c r="BG47" s="10"/>
      <c r="BH47" s="10"/>
      <c r="BJ47" s="3"/>
      <c r="BK47" s="10"/>
      <c r="BL47" s="10"/>
      <c r="BM47" s="10"/>
      <c r="BN47" s="10"/>
    </row>
    <row r="48" spans="1:66" s="26" customFormat="1" ht="13.5" customHeight="1">
      <c r="A48" s="23"/>
      <c r="B48" s="140" t="s">
        <v>9</v>
      </c>
      <c r="C48" s="114">
        <v>27</v>
      </c>
      <c r="D48" s="104">
        <v>30</v>
      </c>
      <c r="E48" s="114">
        <v>30</v>
      </c>
      <c r="F48" s="35"/>
      <c r="H48" s="25"/>
      <c r="I48" s="16"/>
      <c r="J48" s="16"/>
      <c r="K48" s="16"/>
      <c r="L48" s="16"/>
      <c r="N48" s="25"/>
      <c r="O48" s="16"/>
      <c r="P48" s="16"/>
      <c r="Q48" s="16"/>
      <c r="R48" s="16"/>
      <c r="T48" s="25"/>
      <c r="U48" s="16"/>
      <c r="V48" s="16"/>
      <c r="W48" s="16"/>
      <c r="X48" s="16"/>
      <c r="Z48" s="25"/>
      <c r="AA48" s="16"/>
      <c r="AB48" s="16"/>
      <c r="AC48" s="16"/>
      <c r="AD48" s="16"/>
      <c r="AF48" s="25"/>
      <c r="AG48" s="16"/>
      <c r="AH48" s="16"/>
      <c r="AI48" s="16"/>
      <c r="AJ48" s="16"/>
      <c r="AL48" s="25"/>
      <c r="AM48" s="16"/>
      <c r="AN48" s="16"/>
      <c r="AO48" s="16"/>
      <c r="AP48" s="16"/>
      <c r="AR48" s="25"/>
      <c r="AS48" s="16"/>
      <c r="AT48" s="16"/>
      <c r="AU48" s="16"/>
      <c r="AV48" s="16"/>
      <c r="AX48" s="25"/>
      <c r="AY48" s="16"/>
      <c r="AZ48" s="16"/>
      <c r="BA48" s="16"/>
      <c r="BB48" s="16"/>
      <c r="BD48" s="25"/>
      <c r="BE48" s="16"/>
      <c r="BF48" s="16"/>
      <c r="BG48" s="16"/>
      <c r="BH48" s="16"/>
      <c r="BJ48" s="25"/>
      <c r="BK48" s="16"/>
      <c r="BL48" s="16"/>
      <c r="BM48" s="16"/>
      <c r="BN48" s="16"/>
    </row>
    <row r="49" spans="1:66" s="26" customFormat="1" ht="13.5" customHeight="1">
      <c r="A49" s="26" t="s">
        <v>30</v>
      </c>
      <c r="B49" s="25"/>
      <c r="C49" s="105"/>
      <c r="D49" s="105"/>
      <c r="E49" s="105"/>
      <c r="F49" s="95"/>
      <c r="H49" s="25"/>
      <c r="I49" s="16"/>
      <c r="J49" s="16"/>
      <c r="K49" s="16"/>
      <c r="L49" s="16"/>
      <c r="N49" s="25"/>
      <c r="O49" s="16"/>
      <c r="P49" s="16"/>
      <c r="Q49" s="16"/>
      <c r="R49" s="16"/>
      <c r="T49" s="25"/>
      <c r="U49" s="16"/>
      <c r="V49" s="16"/>
      <c r="W49" s="16"/>
      <c r="X49" s="16"/>
      <c r="Z49" s="25"/>
      <c r="AA49" s="16"/>
      <c r="AB49" s="16"/>
      <c r="AC49" s="16"/>
      <c r="AD49" s="16"/>
      <c r="AF49" s="25"/>
      <c r="AG49" s="16"/>
      <c r="AH49" s="16"/>
      <c r="AI49" s="16"/>
      <c r="AJ49" s="16"/>
      <c r="AL49" s="25"/>
      <c r="AM49" s="16"/>
      <c r="AN49" s="16"/>
      <c r="AO49" s="16"/>
      <c r="AP49" s="16"/>
      <c r="AR49" s="25"/>
      <c r="AS49" s="16"/>
      <c r="AT49" s="16"/>
      <c r="AU49" s="16"/>
      <c r="AV49" s="16"/>
      <c r="AX49" s="25"/>
      <c r="AY49" s="16"/>
      <c r="AZ49" s="16"/>
      <c r="BA49" s="16"/>
      <c r="BB49" s="16"/>
      <c r="BD49" s="25"/>
      <c r="BE49" s="16"/>
      <c r="BF49" s="16"/>
      <c r="BG49" s="16"/>
      <c r="BH49" s="16"/>
      <c r="BJ49" s="25"/>
      <c r="BK49" s="16"/>
      <c r="BL49" s="16"/>
      <c r="BM49" s="16"/>
      <c r="BN49" s="16"/>
    </row>
    <row r="50" spans="1:66" s="26" customFormat="1" ht="13.5" customHeight="1">
      <c r="A50" s="96"/>
      <c r="B50" s="25"/>
      <c r="C50" s="105"/>
      <c r="D50" s="105"/>
      <c r="E50" s="105"/>
      <c r="F50" s="95"/>
      <c r="H50" s="25"/>
      <c r="I50" s="16"/>
      <c r="J50" s="16"/>
      <c r="K50" s="16"/>
      <c r="L50" s="16"/>
      <c r="N50" s="25"/>
      <c r="O50" s="16"/>
      <c r="P50" s="16"/>
      <c r="Q50" s="16"/>
      <c r="R50" s="16"/>
      <c r="T50" s="25"/>
      <c r="U50" s="16"/>
      <c r="V50" s="16"/>
      <c r="W50" s="16"/>
      <c r="X50" s="16"/>
      <c r="Z50" s="25"/>
      <c r="AA50" s="16"/>
      <c r="AB50" s="16"/>
      <c r="AC50" s="16"/>
      <c r="AD50" s="16"/>
      <c r="AF50" s="25"/>
      <c r="AG50" s="16"/>
      <c r="AH50" s="16"/>
      <c r="AI50" s="16"/>
      <c r="AJ50" s="16"/>
      <c r="AL50" s="25"/>
      <c r="AM50" s="16"/>
      <c r="AN50" s="16"/>
      <c r="AO50" s="16"/>
      <c r="AP50" s="16"/>
      <c r="AR50" s="25"/>
      <c r="AS50" s="16"/>
      <c r="AT50" s="16"/>
      <c r="AU50" s="16"/>
      <c r="AV50" s="16"/>
      <c r="AX50" s="25"/>
      <c r="AY50" s="16"/>
      <c r="AZ50" s="16"/>
      <c r="BA50" s="16"/>
      <c r="BB50" s="16"/>
      <c r="BD50" s="25"/>
      <c r="BE50" s="16"/>
      <c r="BF50" s="16"/>
      <c r="BG50" s="16"/>
      <c r="BH50" s="16"/>
      <c r="BJ50" s="25"/>
      <c r="BK50" s="16"/>
      <c r="BL50" s="16"/>
      <c r="BM50" s="16"/>
      <c r="BN50" s="16"/>
    </row>
    <row r="51" spans="1:7" ht="12.75">
      <c r="A51" s="115" t="s">
        <v>32</v>
      </c>
      <c r="B51" s="115"/>
      <c r="C51" s="116"/>
      <c r="D51" s="116" t="s">
        <v>33</v>
      </c>
      <c r="E51" s="116"/>
      <c r="G51" s="26"/>
    </row>
    <row r="52" spans="1:7" ht="12.75">
      <c r="A52" s="6"/>
      <c r="G52" s="26"/>
    </row>
    <row r="53" ht="12.75">
      <c r="G53" s="26"/>
    </row>
    <row r="55" ht="12.75">
      <c r="A55" s="26"/>
    </row>
    <row r="61" ht="12.75">
      <c r="A61" s="6"/>
    </row>
    <row r="62" ht="12.75">
      <c r="A62" s="6"/>
    </row>
    <row r="64" ht="12.75">
      <c r="A64" s="27"/>
    </row>
    <row r="65" ht="12.75">
      <c r="A65" s="27"/>
    </row>
    <row r="66" ht="12.75">
      <c r="A66" s="27"/>
    </row>
  </sheetData>
  <mergeCells count="1">
    <mergeCell ref="C9:E9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F5" sqref="F5"/>
    </sheetView>
  </sheetViews>
  <sheetFormatPr defaultColWidth="9.00390625" defaultRowHeight="12.75"/>
  <cols>
    <col min="1" max="2" width="11.375" style="7" customWidth="1"/>
    <col min="3" max="6" width="11.375" style="113" customWidth="1"/>
    <col min="7" max="8" width="11.375" style="7" customWidth="1"/>
    <col min="9" max="9" width="12.75390625" style="7" customWidth="1"/>
    <col min="10" max="44" width="7.125" style="7" customWidth="1"/>
    <col min="45" max="16384" width="11.375" style="7" customWidth="1"/>
  </cols>
  <sheetData>
    <row r="1" spans="1:8" s="45" customFormat="1" ht="18">
      <c r="A1" s="39" t="s">
        <v>0</v>
      </c>
      <c r="B1" s="65"/>
      <c r="C1" s="65"/>
      <c r="D1" s="65"/>
      <c r="E1" s="65"/>
      <c r="F1" s="65"/>
      <c r="G1" s="65"/>
      <c r="H1" s="65"/>
    </row>
    <row r="2" spans="1:8" s="45" customFormat="1" ht="18.75" thickBot="1">
      <c r="A2" s="44" t="s">
        <v>1</v>
      </c>
      <c r="B2" s="66"/>
      <c r="C2" s="107"/>
      <c r="D2" s="107"/>
      <c r="E2" s="107"/>
      <c r="F2" s="107"/>
      <c r="G2" s="44"/>
      <c r="H2" s="44"/>
    </row>
    <row r="3" spans="1:8" ht="4.5" customHeight="1">
      <c r="A3" s="2"/>
      <c r="B3" s="4"/>
      <c r="C3" s="108"/>
      <c r="D3" s="108"/>
      <c r="E3" s="108"/>
      <c r="F3" s="108"/>
      <c r="G3" s="5"/>
      <c r="H3" s="5"/>
    </row>
    <row r="4" spans="1:8" s="45" customFormat="1" ht="18">
      <c r="A4" s="41" t="s">
        <v>2</v>
      </c>
      <c r="B4" s="41"/>
      <c r="C4" s="38"/>
      <c r="D4" s="38"/>
      <c r="E4" s="38"/>
      <c r="F4" s="38" t="s">
        <v>10</v>
      </c>
      <c r="G4" s="41"/>
      <c r="H4" s="41"/>
    </row>
    <row r="5" spans="1:8" s="45" customFormat="1" ht="18">
      <c r="A5" s="41" t="s">
        <v>4</v>
      </c>
      <c r="B5" s="41"/>
      <c r="C5" s="109"/>
      <c r="D5" s="38"/>
      <c r="E5" s="38"/>
      <c r="F5" s="38" t="s">
        <v>43</v>
      </c>
      <c r="G5" s="41"/>
      <c r="H5" s="67"/>
    </row>
    <row r="6" spans="1:8" ht="3.75" customHeight="1">
      <c r="A6" s="4"/>
      <c r="B6" s="4"/>
      <c r="C6" s="108"/>
      <c r="D6" s="108"/>
      <c r="E6" s="108"/>
      <c r="F6" s="108"/>
      <c r="G6" s="4"/>
      <c r="H6" s="4"/>
    </row>
    <row r="7" spans="1:8" s="68" customFormat="1" ht="16.5">
      <c r="A7" s="50" t="s">
        <v>11</v>
      </c>
      <c r="B7" s="49"/>
      <c r="C7" s="110"/>
      <c r="D7" s="110"/>
      <c r="E7" s="110"/>
      <c r="F7" s="110"/>
      <c r="G7" s="49"/>
      <c r="H7" s="49"/>
    </row>
    <row r="8" spans="1:8" s="68" customFormat="1" ht="18" customHeight="1">
      <c r="A8" s="69"/>
      <c r="B8" s="69"/>
      <c r="C8" s="111"/>
      <c r="D8" s="112" t="s">
        <v>12</v>
      </c>
      <c r="E8" s="111"/>
      <c r="F8" s="111"/>
      <c r="G8" s="69"/>
      <c r="H8" s="69"/>
    </row>
    <row r="9" spans="1:8" ht="15">
      <c r="A9" s="70"/>
      <c r="B9" s="57"/>
      <c r="C9" s="121" t="s">
        <v>24</v>
      </c>
      <c r="D9" s="122"/>
      <c r="E9" s="122"/>
      <c r="F9" s="123"/>
      <c r="G9" s="71"/>
      <c r="H9" s="28" t="s">
        <v>13</v>
      </c>
    </row>
    <row r="10" spans="1:8" ht="15">
      <c r="A10" s="72" t="s">
        <v>6</v>
      </c>
      <c r="B10" s="63" t="s">
        <v>7</v>
      </c>
      <c r="C10" s="124"/>
      <c r="D10" s="125"/>
      <c r="E10" s="125"/>
      <c r="F10" s="126"/>
      <c r="G10" s="73"/>
      <c r="H10" s="29" t="s">
        <v>14</v>
      </c>
    </row>
    <row r="11" spans="1:8" ht="15">
      <c r="A11" s="74"/>
      <c r="B11" s="75"/>
      <c r="C11" s="76" t="s">
        <v>23</v>
      </c>
      <c r="D11" s="118" t="s">
        <v>20</v>
      </c>
      <c r="E11" s="62" t="s">
        <v>21</v>
      </c>
      <c r="F11" s="62" t="s">
        <v>22</v>
      </c>
      <c r="G11" s="63"/>
      <c r="H11" s="31" t="s">
        <v>15</v>
      </c>
    </row>
    <row r="12" spans="1:8" ht="3.75" customHeight="1">
      <c r="A12" s="32"/>
      <c r="B12" s="83"/>
      <c r="C12" s="30"/>
      <c r="D12" s="77"/>
      <c r="E12" s="30"/>
      <c r="F12" s="32"/>
      <c r="G12" s="91"/>
      <c r="H12" s="86"/>
    </row>
    <row r="13" spans="1:9" ht="12.75">
      <c r="A13" s="15">
        <v>41776</v>
      </c>
      <c r="B13" s="84">
        <v>56794</v>
      </c>
      <c r="C13" s="79">
        <v>-3.4887423515319824</v>
      </c>
      <c r="D13" s="78">
        <v>4.9060773849487305</v>
      </c>
      <c r="E13" s="79">
        <v>4.058233737945557</v>
      </c>
      <c r="F13" s="79">
        <v>-5.437194347381592</v>
      </c>
      <c r="G13" s="92"/>
      <c r="H13" s="87" t="s">
        <v>25</v>
      </c>
      <c r="I13"/>
    </row>
    <row r="14" spans="1:9" ht="12.75">
      <c r="A14" s="15">
        <f>A13+1</f>
        <v>41777</v>
      </c>
      <c r="B14" s="84">
        <f>B13+1</f>
        <v>56795</v>
      </c>
      <c r="C14" s="79">
        <v>-0.7386072874069214</v>
      </c>
      <c r="D14" s="78">
        <v>2.2299747467041016</v>
      </c>
      <c r="E14" s="79">
        <v>3.235381603240967</v>
      </c>
      <c r="F14" s="79">
        <v>-2.6211652755737305</v>
      </c>
      <c r="G14" s="92"/>
      <c r="H14" s="87" t="s">
        <v>25</v>
      </c>
      <c r="I14"/>
    </row>
    <row r="15" spans="1:9" ht="12.75">
      <c r="A15" s="15">
        <f aca="true" t="shared" si="0" ref="A15:A42">A14+1</f>
        <v>41778</v>
      </c>
      <c r="B15" s="84">
        <f aca="true" t="shared" si="1" ref="B15:B42">B14+1</f>
        <v>56796</v>
      </c>
      <c r="C15" s="79">
        <v>-0.6412049531936646</v>
      </c>
      <c r="D15" s="78">
        <v>2.7174813747406006</v>
      </c>
      <c r="E15" s="79">
        <v>4.112983703613281</v>
      </c>
      <c r="F15" s="79">
        <v>-11.38372802734375</v>
      </c>
      <c r="G15" s="92"/>
      <c r="H15" s="87" t="s">
        <v>25</v>
      </c>
      <c r="I15"/>
    </row>
    <row r="16" spans="1:9" ht="12.75">
      <c r="A16" s="15">
        <f t="shared" si="0"/>
        <v>41779</v>
      </c>
      <c r="B16" s="84">
        <f t="shared" si="1"/>
        <v>56797</v>
      </c>
      <c r="C16" s="79">
        <v>0.004301548004150391</v>
      </c>
      <c r="D16" s="78">
        <v>2.2961645126342773</v>
      </c>
      <c r="E16" s="79">
        <v>3.5147366523742676</v>
      </c>
      <c r="F16" s="79">
        <v>-8.811330795288086</v>
      </c>
      <c r="G16" s="92"/>
      <c r="H16" s="87" t="s">
        <v>25</v>
      </c>
      <c r="I16"/>
    </row>
    <row r="17" spans="1:9" ht="12.75">
      <c r="A17" s="15">
        <f t="shared" si="0"/>
        <v>41780</v>
      </c>
      <c r="B17" s="84">
        <f t="shared" si="1"/>
        <v>56798</v>
      </c>
      <c r="C17" s="79">
        <v>1.580416202545166</v>
      </c>
      <c r="D17" s="78">
        <v>2.887847661972046</v>
      </c>
      <c r="E17" s="79">
        <v>1.7274091243743896</v>
      </c>
      <c r="F17" s="79">
        <v>-10.256112098693848</v>
      </c>
      <c r="G17" s="92"/>
      <c r="H17" s="87" t="s">
        <v>25</v>
      </c>
      <c r="I17"/>
    </row>
    <row r="18" spans="1:9" ht="12.75">
      <c r="A18" s="15">
        <f t="shared" si="0"/>
        <v>41781</v>
      </c>
      <c r="B18" s="84">
        <f t="shared" si="1"/>
        <v>56799</v>
      </c>
      <c r="C18" s="79">
        <v>0.7371681928634644</v>
      </c>
      <c r="D18" s="78">
        <v>-0.02696371078491211</v>
      </c>
      <c r="E18" s="79">
        <v>4.914848327636719</v>
      </c>
      <c r="F18" s="79">
        <v>-8.866791725158691</v>
      </c>
      <c r="G18" s="92"/>
      <c r="H18" s="87" t="s">
        <v>25</v>
      </c>
      <c r="I18"/>
    </row>
    <row r="19" spans="1:9" ht="12.75">
      <c r="A19" s="15">
        <f t="shared" si="0"/>
        <v>41782</v>
      </c>
      <c r="B19" s="84">
        <f t="shared" si="1"/>
        <v>56800</v>
      </c>
      <c r="C19" s="79">
        <v>0.5590184330940247</v>
      </c>
      <c r="D19" s="78">
        <v>2.0520567893981934</v>
      </c>
      <c r="E19" s="79">
        <v>3.998967170715332</v>
      </c>
      <c r="F19" s="79">
        <v>-12.85436725616455</v>
      </c>
      <c r="G19" s="92"/>
      <c r="H19" s="87" t="s">
        <v>25</v>
      </c>
      <c r="I19"/>
    </row>
    <row r="20" spans="1:9" ht="12.75">
      <c r="A20" s="15">
        <f t="shared" si="0"/>
        <v>41783</v>
      </c>
      <c r="B20" s="84">
        <f t="shared" si="1"/>
        <v>56801</v>
      </c>
      <c r="C20" s="79">
        <v>-0.6309378743171692</v>
      </c>
      <c r="D20" s="78">
        <v>1.742648959159851</v>
      </c>
      <c r="E20" s="79">
        <v>5.452729225158691</v>
      </c>
      <c r="F20" s="79">
        <v>-12.359760284423828</v>
      </c>
      <c r="G20" s="92"/>
      <c r="H20" s="87" t="s">
        <v>25</v>
      </c>
      <c r="I20"/>
    </row>
    <row r="21" spans="1:9" ht="12.75">
      <c r="A21" s="15">
        <f t="shared" si="0"/>
        <v>41784</v>
      </c>
      <c r="B21" s="84">
        <f t="shared" si="1"/>
        <v>56802</v>
      </c>
      <c r="C21" s="79">
        <v>-0.9371675848960876</v>
      </c>
      <c r="D21" s="78">
        <v>3.4364166259765625</v>
      </c>
      <c r="E21" s="79">
        <v>4.154475688934326</v>
      </c>
      <c r="F21" s="79">
        <v>-10.761221885681152</v>
      </c>
      <c r="G21" s="92"/>
      <c r="H21" s="87" t="s">
        <v>25</v>
      </c>
      <c r="I21"/>
    </row>
    <row r="22" spans="1:9" ht="12.75">
      <c r="A22" s="15">
        <f t="shared" si="0"/>
        <v>41785</v>
      </c>
      <c r="B22" s="84">
        <f t="shared" si="1"/>
        <v>56803</v>
      </c>
      <c r="C22" s="79">
        <v>-0.6423737406730652</v>
      </c>
      <c r="D22" s="78">
        <v>3.3075246810913086</v>
      </c>
      <c r="E22" s="79">
        <v>3.894252300262451</v>
      </c>
      <c r="F22" s="79">
        <v>-9.761306762695312</v>
      </c>
      <c r="G22" s="92"/>
      <c r="H22" s="87" t="s">
        <v>25</v>
      </c>
      <c r="I22"/>
    </row>
    <row r="23" spans="1:9" ht="12.75">
      <c r="A23" s="15">
        <f t="shared" si="0"/>
        <v>41786</v>
      </c>
      <c r="B23" s="84">
        <f t="shared" si="1"/>
        <v>56804</v>
      </c>
      <c r="C23" s="79">
        <v>-0.6366499662399292</v>
      </c>
      <c r="D23" s="78">
        <v>2.7584457397460938</v>
      </c>
      <c r="E23" s="79">
        <v>4.68017578125</v>
      </c>
      <c r="F23" s="79">
        <v>-11.427505493164062</v>
      </c>
      <c r="G23" s="92"/>
      <c r="H23" s="87" t="s">
        <v>25</v>
      </c>
      <c r="I23"/>
    </row>
    <row r="24" spans="1:9" ht="12.75">
      <c r="A24" s="15">
        <f t="shared" si="0"/>
        <v>41787</v>
      </c>
      <c r="B24" s="84">
        <f t="shared" si="1"/>
        <v>56805</v>
      </c>
      <c r="C24" s="79">
        <v>-0.8304811716079712</v>
      </c>
      <c r="D24" s="78">
        <v>4.164262771606445</v>
      </c>
      <c r="E24" s="79">
        <v>4.085012912750244</v>
      </c>
      <c r="F24" s="79">
        <v>-13.63383674621582</v>
      </c>
      <c r="G24" s="92"/>
      <c r="H24" s="87" t="s">
        <v>25</v>
      </c>
      <c r="I24"/>
    </row>
    <row r="25" spans="1:9" ht="12.75">
      <c r="A25" s="15">
        <f t="shared" si="0"/>
        <v>41788</v>
      </c>
      <c r="B25" s="84">
        <f t="shared" si="1"/>
        <v>56806</v>
      </c>
      <c r="C25" s="79">
        <v>-0.0159226655960083</v>
      </c>
      <c r="D25" s="78">
        <v>3.1901535987854004</v>
      </c>
      <c r="E25" s="79">
        <v>4.017390251159668</v>
      </c>
      <c r="F25" s="79">
        <v>-12.593460083007812</v>
      </c>
      <c r="G25" s="92"/>
      <c r="H25" s="87" t="s">
        <v>25</v>
      </c>
      <c r="I25"/>
    </row>
    <row r="26" spans="1:9" ht="12.75">
      <c r="A26" s="15">
        <f t="shared" si="0"/>
        <v>41789</v>
      </c>
      <c r="B26" s="84">
        <f t="shared" si="1"/>
        <v>56807</v>
      </c>
      <c r="C26" s="79">
        <v>-0.414536714553833</v>
      </c>
      <c r="D26" s="78">
        <v>4.62278938293457</v>
      </c>
      <c r="E26" s="79">
        <v>3.4429049491882324</v>
      </c>
      <c r="F26" s="79">
        <v>-13.724401473999023</v>
      </c>
      <c r="G26" s="92"/>
      <c r="H26" s="87" t="s">
        <v>25</v>
      </c>
      <c r="I26"/>
    </row>
    <row r="27" spans="1:9" ht="12.75">
      <c r="A27" s="15">
        <f t="shared" si="0"/>
        <v>41790</v>
      </c>
      <c r="B27" s="84">
        <f t="shared" si="1"/>
        <v>56808</v>
      </c>
      <c r="C27" s="79">
        <v>-0.31477364897727966</v>
      </c>
      <c r="D27" s="78">
        <v>3.695110559463501</v>
      </c>
      <c r="E27" s="79">
        <v>3.9940035343170166</v>
      </c>
      <c r="F27" s="79">
        <v>-12.306631088256836</v>
      </c>
      <c r="G27" s="92"/>
      <c r="H27" s="87" t="s">
        <v>25</v>
      </c>
      <c r="I27"/>
    </row>
    <row r="28" spans="1:9" ht="12.75">
      <c r="A28" s="15">
        <f t="shared" si="0"/>
        <v>41791</v>
      </c>
      <c r="B28" s="84">
        <f t="shared" si="1"/>
        <v>56809</v>
      </c>
      <c r="C28" s="79">
        <v>-0.892158031463623</v>
      </c>
      <c r="D28" s="78">
        <v>3.691248893737793</v>
      </c>
      <c r="E28" s="79">
        <v>4.823822021484375</v>
      </c>
      <c r="F28" s="79">
        <v>-13.467642784118652</v>
      </c>
      <c r="G28" s="92"/>
      <c r="H28" s="87" t="s">
        <v>25</v>
      </c>
      <c r="I28"/>
    </row>
    <row r="29" spans="1:9" ht="12.75">
      <c r="A29" s="15">
        <f t="shared" si="0"/>
        <v>41792</v>
      </c>
      <c r="B29" s="84">
        <f t="shared" si="1"/>
        <v>56810</v>
      </c>
      <c r="C29" s="79">
        <v>-4.17195987701416</v>
      </c>
      <c r="D29" s="78">
        <v>5.728865623474121</v>
      </c>
      <c r="E29" s="79">
        <v>6.161079406738281</v>
      </c>
      <c r="F29" s="79">
        <v>-11.563844680786133</v>
      </c>
      <c r="G29" s="92"/>
      <c r="H29" s="87" t="s">
        <v>25</v>
      </c>
      <c r="I29"/>
    </row>
    <row r="30" spans="1:9" ht="12.75">
      <c r="A30" s="15">
        <f t="shared" si="0"/>
        <v>41793</v>
      </c>
      <c r="B30" s="84">
        <f t="shared" si="1"/>
        <v>56811</v>
      </c>
      <c r="C30" s="128" t="s">
        <v>39</v>
      </c>
      <c r="D30" s="78">
        <v>5.060074329376221</v>
      </c>
      <c r="E30" s="79">
        <v>4.176948547363281</v>
      </c>
      <c r="F30" s="79">
        <v>-26.203475952148438</v>
      </c>
      <c r="G30" s="92"/>
      <c r="H30" s="87" t="s">
        <v>42</v>
      </c>
      <c r="I30"/>
    </row>
    <row r="31" spans="1:9" ht="12.75">
      <c r="A31" s="15">
        <f t="shared" si="0"/>
        <v>41794</v>
      </c>
      <c r="B31" s="84">
        <f t="shared" si="1"/>
        <v>56812</v>
      </c>
      <c r="C31" s="128" t="s">
        <v>40</v>
      </c>
      <c r="D31" s="78">
        <v>5.455696105957031</v>
      </c>
      <c r="E31" s="79">
        <v>5.377979278564453</v>
      </c>
      <c r="F31" s="79">
        <v>-19.962100982666016</v>
      </c>
      <c r="G31" s="92"/>
      <c r="H31" s="87" t="s">
        <v>42</v>
      </c>
      <c r="I31"/>
    </row>
    <row r="32" spans="1:9" ht="12.75">
      <c r="A32" s="15">
        <f t="shared" si="0"/>
        <v>41795</v>
      </c>
      <c r="B32" s="84">
        <f t="shared" si="1"/>
        <v>56813</v>
      </c>
      <c r="C32" s="128" t="s">
        <v>41</v>
      </c>
      <c r="D32" s="78">
        <v>3.0391640663146973</v>
      </c>
      <c r="E32" s="79">
        <v>5.589967727661133</v>
      </c>
      <c r="F32" s="79">
        <v>-7.348342418670654</v>
      </c>
      <c r="G32" s="92"/>
      <c r="H32" s="87" t="s">
        <v>42</v>
      </c>
      <c r="I32"/>
    </row>
    <row r="33" spans="1:9" ht="12.75">
      <c r="A33" s="15">
        <f t="shared" si="0"/>
        <v>41796</v>
      </c>
      <c r="B33" s="84">
        <f t="shared" si="1"/>
        <v>56814</v>
      </c>
      <c r="C33" s="79">
        <v>0.06525051593780518</v>
      </c>
      <c r="D33" s="78">
        <v>2.456524610519409</v>
      </c>
      <c r="E33" s="79">
        <v>5.247377872467041</v>
      </c>
      <c r="F33" s="79">
        <v>-13.177297592163086</v>
      </c>
      <c r="G33" s="92"/>
      <c r="H33" s="87" t="s">
        <v>25</v>
      </c>
      <c r="I33"/>
    </row>
    <row r="34" spans="1:9" ht="12.75">
      <c r="A34" s="15">
        <f t="shared" si="0"/>
        <v>41797</v>
      </c>
      <c r="B34" s="84">
        <f t="shared" si="1"/>
        <v>56815</v>
      </c>
      <c r="C34" s="79">
        <v>-4.787692070007324</v>
      </c>
      <c r="D34" s="78">
        <v>5.552978515625</v>
      </c>
      <c r="E34" s="79">
        <v>7.306789398193359</v>
      </c>
      <c r="F34" s="79">
        <v>-11.600330352783203</v>
      </c>
      <c r="G34" s="92"/>
      <c r="H34" s="87" t="s">
        <v>25</v>
      </c>
      <c r="I34"/>
    </row>
    <row r="35" spans="1:9" ht="12.75">
      <c r="A35" s="15">
        <f t="shared" si="0"/>
        <v>41798</v>
      </c>
      <c r="B35" s="84">
        <f t="shared" si="1"/>
        <v>56816</v>
      </c>
      <c r="C35" s="79">
        <v>-1.1937365531921387</v>
      </c>
      <c r="D35" s="78">
        <v>4.411240100860596</v>
      </c>
      <c r="E35" s="79">
        <v>5.345080375671387</v>
      </c>
      <c r="F35" s="79">
        <v>-15.512125015258789</v>
      </c>
      <c r="G35" s="92"/>
      <c r="H35" s="87" t="s">
        <v>25</v>
      </c>
      <c r="I35"/>
    </row>
    <row r="36" spans="1:9" ht="12.75">
      <c r="A36" s="15">
        <f t="shared" si="0"/>
        <v>41799</v>
      </c>
      <c r="B36" s="84">
        <f t="shared" si="1"/>
        <v>56817</v>
      </c>
      <c r="C36" s="79">
        <v>-1.659074068069458</v>
      </c>
      <c r="D36" s="78">
        <v>3.887855052947998</v>
      </c>
      <c r="E36" s="79">
        <v>5.765097618103027</v>
      </c>
      <c r="F36" s="79">
        <v>-11.744138717651367</v>
      </c>
      <c r="G36" s="92"/>
      <c r="H36" s="87" t="s">
        <v>25</v>
      </c>
      <c r="I36"/>
    </row>
    <row r="37" spans="1:9" ht="12.75">
      <c r="A37" s="15">
        <f t="shared" si="0"/>
        <v>41800</v>
      </c>
      <c r="B37" s="84">
        <f t="shared" si="1"/>
        <v>56818</v>
      </c>
      <c r="C37" s="79">
        <v>-0.14548778533935547</v>
      </c>
      <c r="D37" s="78">
        <v>2.394225597381592</v>
      </c>
      <c r="E37" s="79">
        <v>6.251183986663818</v>
      </c>
      <c r="F37" s="79">
        <v>-16.111387252807617</v>
      </c>
      <c r="G37" s="92"/>
      <c r="H37" s="87" t="s">
        <v>25</v>
      </c>
      <c r="I37"/>
    </row>
    <row r="38" spans="1:9" ht="12.75">
      <c r="A38" s="15">
        <f t="shared" si="0"/>
        <v>41801</v>
      </c>
      <c r="B38" s="84">
        <f t="shared" si="1"/>
        <v>56819</v>
      </c>
      <c r="C38" s="79">
        <v>1.743409276008606</v>
      </c>
      <c r="D38" s="78">
        <v>3.242541551589966</v>
      </c>
      <c r="E38" s="79">
        <v>3.0278778076171875</v>
      </c>
      <c r="F38" s="79">
        <v>-11.522453308105469</v>
      </c>
      <c r="G38" s="92"/>
      <c r="H38" s="87" t="s">
        <v>25</v>
      </c>
      <c r="I38"/>
    </row>
    <row r="39" spans="1:9" ht="12.75">
      <c r="A39" s="15">
        <f t="shared" si="0"/>
        <v>41802</v>
      </c>
      <c r="B39" s="84">
        <f t="shared" si="1"/>
        <v>56820</v>
      </c>
      <c r="C39" s="79">
        <v>1.2632195949554443</v>
      </c>
      <c r="D39" s="78">
        <v>1.059948205947876</v>
      </c>
      <c r="E39" s="79">
        <v>5.134326934814453</v>
      </c>
      <c r="F39" s="79">
        <v>-9.496153831481934</v>
      </c>
      <c r="G39" s="92"/>
      <c r="H39" s="87" t="s">
        <v>25</v>
      </c>
      <c r="I39"/>
    </row>
    <row r="40" spans="1:9" ht="12.75">
      <c r="A40" s="15">
        <f t="shared" si="0"/>
        <v>41803</v>
      </c>
      <c r="B40" s="84">
        <f t="shared" si="1"/>
        <v>56821</v>
      </c>
      <c r="C40" s="79">
        <v>3.326855182647705</v>
      </c>
      <c r="D40" s="78">
        <v>-1.521162509918213</v>
      </c>
      <c r="E40" s="79">
        <v>5.718174457550049</v>
      </c>
      <c r="F40" s="79">
        <v>-12.019743919372559</v>
      </c>
      <c r="G40" s="92"/>
      <c r="H40" s="87" t="s">
        <v>25</v>
      </c>
      <c r="I40"/>
    </row>
    <row r="41" spans="1:9" ht="12.75">
      <c r="A41" s="15">
        <f t="shared" si="0"/>
        <v>41804</v>
      </c>
      <c r="B41" s="84">
        <f t="shared" si="1"/>
        <v>56822</v>
      </c>
      <c r="C41" s="79">
        <v>3.91788387298584</v>
      </c>
      <c r="D41" s="78">
        <v>-1.8557562828063965</v>
      </c>
      <c r="E41" s="79">
        <v>4.908045768737793</v>
      </c>
      <c r="F41" s="79">
        <v>-9.163047790527344</v>
      </c>
      <c r="G41" s="92"/>
      <c r="H41" s="87" t="s">
        <v>25</v>
      </c>
      <c r="I41"/>
    </row>
    <row r="42" spans="1:9" ht="12.75">
      <c r="A42" s="15">
        <f t="shared" si="0"/>
        <v>41805</v>
      </c>
      <c r="B42" s="84">
        <f t="shared" si="1"/>
        <v>56823</v>
      </c>
      <c r="C42" s="79">
        <v>1.9298087358474731</v>
      </c>
      <c r="D42" s="78">
        <v>1.128969430923462</v>
      </c>
      <c r="E42" s="79">
        <v>4.605702877044678</v>
      </c>
      <c r="F42" s="79">
        <v>-11.30704116821289</v>
      </c>
      <c r="G42" s="92"/>
      <c r="H42" s="87" t="s">
        <v>25</v>
      </c>
      <c r="I42"/>
    </row>
    <row r="43" spans="1:8" ht="4.5" customHeight="1">
      <c r="A43" s="33"/>
      <c r="B43" s="85"/>
      <c r="C43" s="34"/>
      <c r="D43" s="94"/>
      <c r="E43" s="97"/>
      <c r="F43" s="97"/>
      <c r="G43" s="141"/>
      <c r="H43" s="143"/>
    </row>
    <row r="44" spans="1:8" ht="12.75">
      <c r="A44" s="20" t="s">
        <v>16</v>
      </c>
      <c r="B44" s="81"/>
      <c r="C44" s="79">
        <v>-0.4198129177093506</v>
      </c>
      <c r="D44" s="78">
        <v>2.5549228191375732</v>
      </c>
      <c r="E44" s="79">
        <v>3.9064018726348877</v>
      </c>
      <c r="F44" s="79">
        <v>-9.311297416687012</v>
      </c>
      <c r="G44" s="93"/>
      <c r="H44" s="87"/>
    </row>
    <row r="45" spans="1:8" ht="12.75">
      <c r="A45" s="21" t="s">
        <v>17</v>
      </c>
      <c r="B45" s="8"/>
      <c r="C45" s="79">
        <v>-1.0394974946975708</v>
      </c>
      <c r="D45" s="78">
        <v>4.140581130981445</v>
      </c>
      <c r="E45" s="79">
        <v>4.634928226470947</v>
      </c>
      <c r="F45" s="79">
        <v>-14.223124504089355</v>
      </c>
      <c r="G45" s="92"/>
      <c r="H45" s="87"/>
    </row>
    <row r="46" spans="1:8" ht="12.75">
      <c r="A46" s="21" t="s">
        <v>18</v>
      </c>
      <c r="B46" s="8"/>
      <c r="C46" s="79">
        <v>0.44604364037513733</v>
      </c>
      <c r="D46" s="78">
        <v>2.0757365226745605</v>
      </c>
      <c r="E46" s="79">
        <v>5.330965518951416</v>
      </c>
      <c r="F46" s="79">
        <v>-12.165371894836426</v>
      </c>
      <c r="G46" s="92"/>
      <c r="H46" s="88"/>
    </row>
    <row r="47" spans="1:8" ht="12.75">
      <c r="A47" s="22" t="s">
        <v>19</v>
      </c>
      <c r="B47" s="12"/>
      <c r="C47" s="79">
        <v>-0.25978419184684753</v>
      </c>
      <c r="D47" s="78">
        <v>2.9237468242645264</v>
      </c>
      <c r="E47" s="79">
        <v>4.624098300933838</v>
      </c>
      <c r="F47" s="79">
        <v>-11.899930953979492</v>
      </c>
      <c r="G47" s="92"/>
      <c r="H47" s="88"/>
    </row>
    <row r="48" spans="1:8" ht="12.75">
      <c r="A48" s="21"/>
      <c r="B48" s="3" t="s">
        <v>8</v>
      </c>
      <c r="C48" s="79">
        <v>1.9396469593048096</v>
      </c>
      <c r="D48" s="78">
        <v>1.8628501892089844</v>
      </c>
      <c r="E48" s="79">
        <v>1.1256377696990967</v>
      </c>
      <c r="F48" s="79">
        <v>4.164515495300293</v>
      </c>
      <c r="G48" s="92"/>
      <c r="H48" s="88"/>
    </row>
    <row r="49" spans="1:8" ht="12.75">
      <c r="A49" s="23"/>
      <c r="B49" s="82" t="s">
        <v>9</v>
      </c>
      <c r="C49" s="35">
        <v>27</v>
      </c>
      <c r="D49" s="24">
        <v>30</v>
      </c>
      <c r="E49" s="35">
        <v>30</v>
      </c>
      <c r="F49" s="35">
        <v>30</v>
      </c>
      <c r="G49" s="142"/>
      <c r="H49" s="89"/>
    </row>
    <row r="50" spans="1:8" ht="12.75">
      <c r="A50" s="26" t="s">
        <v>30</v>
      </c>
      <c r="B50" s="25"/>
      <c r="C50" s="95"/>
      <c r="D50" s="95"/>
      <c r="E50" s="95"/>
      <c r="F50" s="95"/>
      <c r="G50" s="16"/>
      <c r="H50" s="26"/>
    </row>
    <row r="51" spans="1:8" ht="12.75">
      <c r="A51" s="96"/>
      <c r="B51" s="25"/>
      <c r="C51" s="95"/>
      <c r="D51" s="95"/>
      <c r="E51" s="95"/>
      <c r="F51" s="95"/>
      <c r="G51" s="16"/>
      <c r="H51" s="26"/>
    </row>
    <row r="52" spans="1:6" s="115" customFormat="1" ht="12.75">
      <c r="A52" s="115" t="s">
        <v>32</v>
      </c>
      <c r="C52" s="116"/>
      <c r="D52" s="116"/>
      <c r="E52" s="116" t="s">
        <v>34</v>
      </c>
      <c r="F52" s="116"/>
    </row>
  </sheetData>
  <mergeCells count="1">
    <mergeCell ref="C9:F10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 "Metrology"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Yaicki</dc:creator>
  <cp:keywords/>
  <dc:description/>
  <cp:lastModifiedBy>Яицкий</cp:lastModifiedBy>
  <cp:lastPrinted>2010-02-09T09:20:39Z</cp:lastPrinted>
  <dcterms:created xsi:type="dcterms:W3CDTF">2007-10-22T10:38:58Z</dcterms:created>
  <dcterms:modified xsi:type="dcterms:W3CDTF">2010-02-09T09:20:41Z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